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B215ED2-F5D3-4BC9-8DC2-C9D7F905D380}" xr6:coauthVersionLast="47" xr6:coauthVersionMax="47" xr10:uidLastSave="{00000000-0000-0000-0000-000000000000}"/>
  <bookViews>
    <workbookView xWindow="-108" yWindow="-108" windowWidth="23256" windowHeight="12456" tabRatio="771" firstSheet="5" activeTab="13" xr2:uid="{00000000-000D-0000-FFFF-FFFF00000000}"/>
  </bookViews>
  <sheets>
    <sheet name="Demographic" sheetId="15" r:id="rId1"/>
    <sheet name="Testing Days" sheetId="16" r:id="rId2"/>
    <sheet name="Anthropometric" sheetId="1" r:id="rId3"/>
    <sheet name="Resting Measurements" sheetId="6" r:id="rId4"/>
    <sheet name="Resting Respiratory Measurement" sheetId="24" r:id="rId5"/>
    <sheet name="VO2max" sheetId="7" r:id="rId6"/>
    <sheet name="Heart Rate calculation" sheetId="22" r:id="rId7"/>
    <sheet name="HR-np" sheetId="11" r:id="rId8"/>
    <sheet name="1060-np" sheetId="2" r:id="rId9"/>
    <sheet name="2070-np" sheetId="4" r:id="rId10"/>
    <sheet name="Performance-np" sheetId="9" r:id="rId11"/>
    <sheet name="HR-wp" sheetId="10" r:id="rId12"/>
    <sheet name="1060-wp" sheetId="3" r:id="rId13"/>
    <sheet name="2070-wp" sheetId="5" r:id="rId14"/>
    <sheet name="Performance-wp" sheetId="12" r:id="rId15"/>
    <sheet name="Weather conditions" sheetId="14" r:id="rId16"/>
    <sheet name="2070 total" sheetId="23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5" i="4"/>
</calcChain>
</file>

<file path=xl/sharedStrings.xml><?xml version="1.0" encoding="utf-8"?>
<sst xmlns="http://schemas.openxmlformats.org/spreadsheetml/2006/main" count="672" uniqueCount="233">
  <si>
    <t>Height</t>
  </si>
  <si>
    <t>Weight</t>
  </si>
  <si>
    <r>
      <t>SaO2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charset val="161"/>
        <scheme val="minor"/>
      </rPr>
      <t/>
    </r>
  </si>
  <si>
    <r>
      <t>RER</t>
    </r>
    <r>
      <rPr>
        <sz val="8"/>
        <color theme="1"/>
        <rFont val="Calibri"/>
        <family val="2"/>
        <charset val="161"/>
        <scheme val="minor"/>
      </rPr>
      <t>max</t>
    </r>
  </si>
  <si>
    <r>
      <t>VO2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charset val="161"/>
        <scheme val="minor"/>
      </rPr>
      <t>(ml/min/Kg)</t>
    </r>
  </si>
  <si>
    <r>
      <t>VO2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charset val="161"/>
        <scheme val="minor"/>
      </rPr>
      <t>(ml/min)</t>
    </r>
  </si>
  <si>
    <r>
      <t>LAcon</t>
    </r>
    <r>
      <rPr>
        <sz val="8"/>
        <color theme="1"/>
        <rFont val="Calibri"/>
        <family val="2"/>
        <charset val="161"/>
        <scheme val="minor"/>
      </rPr>
      <t>max</t>
    </r>
  </si>
  <si>
    <r>
      <t>VT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  </t>
    </r>
    <r>
      <rPr>
        <sz val="8"/>
        <color theme="1"/>
        <rFont val="Calibri"/>
        <family val="2"/>
        <charset val="161"/>
        <scheme val="minor"/>
      </rPr>
      <t>(L)</t>
    </r>
  </si>
  <si>
    <r>
      <t>VE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  </t>
    </r>
    <r>
      <rPr>
        <sz val="8"/>
        <color theme="1"/>
        <rFont val="Calibri"/>
        <family val="2"/>
        <charset val="161"/>
        <scheme val="minor"/>
      </rPr>
      <t>(L/min)</t>
    </r>
  </si>
  <si>
    <r>
      <t>VCO2</t>
    </r>
    <r>
      <rPr>
        <sz val="8"/>
        <color theme="1"/>
        <rFont val="Calibri"/>
        <family val="2"/>
        <charset val="161"/>
        <scheme val="minor"/>
      </rPr>
      <t>max (ml/min)</t>
    </r>
  </si>
  <si>
    <r>
      <t>HR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charset val="161"/>
        <scheme val="minor"/>
      </rPr>
      <t>(b/min)</t>
    </r>
  </si>
  <si>
    <r>
      <t>EE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charset val="161"/>
        <scheme val="minor"/>
      </rPr>
      <t>(Kcal/day)</t>
    </r>
  </si>
  <si>
    <t>BMI</t>
  </si>
  <si>
    <r>
      <t>SBP</t>
    </r>
    <r>
      <rPr>
        <sz val="8"/>
        <color theme="1"/>
        <rFont val="Calibri"/>
        <family val="2"/>
        <charset val="161"/>
        <scheme val="minor"/>
      </rPr>
      <t>rest</t>
    </r>
  </si>
  <si>
    <r>
      <t>DBP</t>
    </r>
    <r>
      <rPr>
        <sz val="8"/>
        <color theme="1"/>
        <rFont val="Calibri"/>
        <family val="2"/>
        <charset val="161"/>
        <scheme val="minor"/>
      </rPr>
      <t>rest</t>
    </r>
  </si>
  <si>
    <r>
      <t>HR</t>
    </r>
    <r>
      <rPr>
        <sz val="8"/>
        <color theme="1"/>
        <rFont val="Calibri"/>
        <family val="2"/>
        <charset val="161"/>
        <scheme val="minor"/>
      </rPr>
      <t>rest</t>
    </r>
  </si>
  <si>
    <t>-</t>
  </si>
  <si>
    <t>1723</t>
  </si>
  <si>
    <t>1</t>
  </si>
  <si>
    <t>0</t>
  </si>
  <si>
    <t>8</t>
  </si>
  <si>
    <t>0,5</t>
  </si>
  <si>
    <t>1646</t>
  </si>
  <si>
    <t>1602</t>
  </si>
  <si>
    <t>1434</t>
  </si>
  <si>
    <t>5km/h</t>
  </si>
  <si>
    <t>0km/h</t>
  </si>
  <si>
    <t>20Km/h</t>
  </si>
  <si>
    <t>10Km/h</t>
  </si>
  <si>
    <t>1348</t>
  </si>
  <si>
    <t>12</t>
  </si>
  <si>
    <t>3</t>
  </si>
  <si>
    <t>2</t>
  </si>
  <si>
    <t>11</t>
  </si>
  <si>
    <t>4</t>
  </si>
  <si>
    <t>7</t>
  </si>
  <si>
    <t>10</t>
  </si>
  <si>
    <t>9</t>
  </si>
  <si>
    <t>Birth</t>
  </si>
  <si>
    <t>Age</t>
  </si>
  <si>
    <t>F</t>
  </si>
  <si>
    <t>M</t>
  </si>
  <si>
    <t>VO2max</t>
  </si>
  <si>
    <t>Outdoor Activities Years</t>
  </si>
  <si>
    <t>3/10/2015</t>
  </si>
  <si>
    <t>17/10/2015</t>
  </si>
  <si>
    <t>18/10/2015</t>
  </si>
  <si>
    <t>10km/h</t>
  </si>
  <si>
    <t>15Km/h</t>
  </si>
  <si>
    <t>24/10/2015</t>
  </si>
  <si>
    <t>25/10/2015</t>
  </si>
  <si>
    <t>1489</t>
  </si>
  <si>
    <t>13</t>
  </si>
  <si>
    <t>2274</t>
  </si>
  <si>
    <t>1691</t>
  </si>
  <si>
    <t>2069</t>
  </si>
  <si>
    <t>30/10/2015</t>
  </si>
  <si>
    <t>1/11/2015</t>
  </si>
  <si>
    <t>15km/h</t>
  </si>
  <si>
    <t>25Km/h</t>
  </si>
  <si>
    <t>1948</t>
  </si>
  <si>
    <t>1368</t>
  </si>
  <si>
    <t>1040</t>
  </si>
  <si>
    <t>1422</t>
  </si>
  <si>
    <t>2307</t>
  </si>
  <si>
    <t>1396</t>
  </si>
  <si>
    <r>
      <t>BF</t>
    </r>
    <r>
      <rPr>
        <sz val="8"/>
        <color theme="1"/>
        <rFont val="Calibri"/>
        <family val="2"/>
        <charset val="161"/>
        <scheme val="minor"/>
      </rPr>
      <t>max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charset val="161"/>
        <scheme val="minor"/>
      </rPr>
      <t>(b/min)</t>
    </r>
  </si>
  <si>
    <r>
      <t>ERV</t>
    </r>
    <r>
      <rPr>
        <sz val="8"/>
        <color theme="1"/>
        <rFont val="Calibri"/>
        <family val="2"/>
        <charset val="161"/>
        <scheme val="minor"/>
      </rPr>
      <t>lab</t>
    </r>
  </si>
  <si>
    <r>
      <t>VC</t>
    </r>
    <r>
      <rPr>
        <sz val="8"/>
        <color theme="1"/>
        <rFont val="Calibri"/>
        <family val="2"/>
        <charset val="161"/>
        <scheme val="minor"/>
      </rPr>
      <t>lab</t>
    </r>
  </si>
  <si>
    <r>
      <t>VT</t>
    </r>
    <r>
      <rPr>
        <sz val="8"/>
        <color theme="1"/>
        <rFont val="Calibri"/>
        <family val="2"/>
        <charset val="161"/>
        <scheme val="minor"/>
      </rPr>
      <t>lab</t>
    </r>
  </si>
  <si>
    <r>
      <t>VE</t>
    </r>
    <r>
      <rPr>
        <sz val="8"/>
        <color theme="1"/>
        <rFont val="Calibri"/>
        <family val="2"/>
        <charset val="161"/>
        <scheme val="minor"/>
      </rPr>
      <t>lab</t>
    </r>
  </si>
  <si>
    <r>
      <t>FEV1</t>
    </r>
    <r>
      <rPr>
        <sz val="8"/>
        <color theme="1"/>
        <rFont val="Calibri"/>
        <family val="2"/>
        <charset val="161"/>
        <scheme val="minor"/>
      </rPr>
      <t>lab</t>
    </r>
  </si>
  <si>
    <r>
      <t>FVC</t>
    </r>
    <r>
      <rPr>
        <sz val="8"/>
        <color theme="1"/>
        <rFont val="Calibri"/>
        <family val="2"/>
        <charset val="161"/>
        <scheme val="minor"/>
      </rPr>
      <t>lab</t>
    </r>
  </si>
  <si>
    <r>
      <t>MVV12</t>
    </r>
    <r>
      <rPr>
        <sz val="8"/>
        <color theme="1"/>
        <rFont val="Calibri"/>
        <family val="2"/>
        <charset val="161"/>
        <scheme val="minor"/>
      </rPr>
      <t>lab</t>
    </r>
  </si>
  <si>
    <r>
      <t>MET</t>
    </r>
    <r>
      <rPr>
        <sz val="8"/>
        <color theme="1"/>
        <rFont val="Calibri"/>
        <family val="2"/>
        <charset val="161"/>
        <scheme val="minor"/>
      </rPr>
      <t>max</t>
    </r>
  </si>
  <si>
    <t>15/11/2015</t>
  </si>
  <si>
    <t>21/11/2015</t>
  </si>
  <si>
    <t>25km/h</t>
  </si>
  <si>
    <t>40Km/h</t>
  </si>
  <si>
    <t>14</t>
  </si>
  <si>
    <t>10-14/9/2015</t>
  </si>
  <si>
    <t>9-15/9/2015</t>
  </si>
  <si>
    <t>10-15/9/2015</t>
  </si>
  <si>
    <r>
      <t>SaO2</t>
    </r>
    <r>
      <rPr>
        <sz val="8"/>
        <color theme="1"/>
        <rFont val="Calibri"/>
        <family val="2"/>
        <charset val="161"/>
        <scheme val="minor"/>
      </rPr>
      <t>rest</t>
    </r>
  </si>
  <si>
    <r>
      <t>IC</t>
    </r>
    <r>
      <rPr>
        <sz val="8"/>
        <color theme="1"/>
        <rFont val="Calibri"/>
        <family val="2"/>
        <charset val="161"/>
        <scheme val="minor"/>
      </rPr>
      <t>lab</t>
    </r>
  </si>
  <si>
    <r>
      <t>RR</t>
    </r>
    <r>
      <rPr>
        <sz val="8"/>
        <color theme="1"/>
        <rFont val="Calibri"/>
        <family val="2"/>
        <charset val="161"/>
        <scheme val="minor"/>
      </rPr>
      <t>lab</t>
    </r>
  </si>
  <si>
    <t>Poles Use</t>
  </si>
  <si>
    <t>Subject 1</t>
  </si>
  <si>
    <t>Subject 2</t>
  </si>
  <si>
    <t>Subject 3</t>
  </si>
  <si>
    <t>Subject 4</t>
  </si>
  <si>
    <t>Subject 5</t>
  </si>
  <si>
    <t>Subject 6</t>
  </si>
  <si>
    <t>Subject 7</t>
  </si>
  <si>
    <t>Subject 8</t>
  </si>
  <si>
    <t>Subject 9</t>
  </si>
  <si>
    <t>Subject 10</t>
  </si>
  <si>
    <t>Subject 11</t>
  </si>
  <si>
    <t>Subject 12</t>
  </si>
  <si>
    <t>Subject 13</t>
  </si>
  <si>
    <t>Subject 14</t>
  </si>
  <si>
    <t>Subject 15</t>
  </si>
  <si>
    <t>Subject 16</t>
  </si>
  <si>
    <t>Subject 17</t>
  </si>
  <si>
    <t>No</t>
  </si>
  <si>
    <t>Yes</t>
  </si>
  <si>
    <t>Sex</t>
  </si>
  <si>
    <t>Anthropometric</t>
  </si>
  <si>
    <t>Resting</t>
  </si>
  <si>
    <t>Resting Respiratory</t>
  </si>
  <si>
    <t>no poles</t>
  </si>
  <si>
    <t>with poles</t>
  </si>
  <si>
    <t>HRrange</t>
  </si>
  <si>
    <t>1st checkpoint-np</t>
  </si>
  <si>
    <t>2nd checkpoint-np</t>
  </si>
  <si>
    <t>1060-np</t>
  </si>
  <si>
    <t>2070-np</t>
  </si>
  <si>
    <t>SaO2 1060-np</t>
  </si>
  <si>
    <t>Lacon 1060-np</t>
  </si>
  <si>
    <t>IC    1060-np</t>
  </si>
  <si>
    <t>ERV    1060-np</t>
  </si>
  <si>
    <t>VC          1060-np</t>
  </si>
  <si>
    <t>VT              1060-np</t>
  </si>
  <si>
    <t>VE              1060-np</t>
  </si>
  <si>
    <t>RR               1060-np</t>
  </si>
  <si>
    <t>FEV1            1060-np</t>
  </si>
  <si>
    <t>FVC           1060-np</t>
  </si>
  <si>
    <t>MVV12            1060-np</t>
  </si>
  <si>
    <t>HR          avg-np</t>
  </si>
  <si>
    <t>HR           high-np</t>
  </si>
  <si>
    <t>HR              low-np</t>
  </si>
  <si>
    <t>HR betweenlimits-np</t>
  </si>
  <si>
    <t>HR          bellowlimits-np</t>
  </si>
  <si>
    <t>SaO2               2070-np</t>
  </si>
  <si>
    <t>Lacon 2070-np</t>
  </si>
  <si>
    <t>IC 2070-np</t>
  </si>
  <si>
    <t>ERV 2070-np</t>
  </si>
  <si>
    <t>VC 2070-np</t>
  </si>
  <si>
    <t>VC  2070-np</t>
  </si>
  <si>
    <t>VT 2070-np</t>
  </si>
  <si>
    <t>VT     2070-np</t>
  </si>
  <si>
    <t>VE 2070-np</t>
  </si>
  <si>
    <t>VE   2070-np</t>
  </si>
  <si>
    <t>RR 2070-np</t>
  </si>
  <si>
    <t>RR      2070-np</t>
  </si>
  <si>
    <t>FEV1 2070-np</t>
  </si>
  <si>
    <t>FVC 2070-np</t>
  </si>
  <si>
    <t>MVV12 2070-np</t>
  </si>
  <si>
    <t>RPE 2070-np</t>
  </si>
  <si>
    <t>AMS 2070-np</t>
  </si>
  <si>
    <t>IC          2070-np</t>
  </si>
  <si>
    <t>EE           -np</t>
  </si>
  <si>
    <t>3rd checkpoint-np</t>
  </si>
  <si>
    <r>
      <t xml:space="preserve">LAP                     </t>
    </r>
    <r>
      <rPr>
        <sz val="11"/>
        <color theme="1"/>
        <rFont val="Calibri"/>
        <family val="2"/>
        <scheme val="minor"/>
      </rPr>
      <t>1st checkpoint-np</t>
    </r>
  </si>
  <si>
    <r>
      <t xml:space="preserve">LAP                      </t>
    </r>
    <r>
      <rPr>
        <sz val="11"/>
        <color theme="1"/>
        <rFont val="Calibri"/>
        <family val="2"/>
        <scheme val="minor"/>
      </rPr>
      <t>2nd checkpoint-np</t>
    </r>
  </si>
  <si>
    <r>
      <t xml:space="preserve">LAP                              </t>
    </r>
    <r>
      <rPr>
        <sz val="11"/>
        <color theme="1"/>
        <rFont val="Calibri"/>
        <family val="2"/>
        <scheme val="minor"/>
      </rPr>
      <t>3rd checkpoint-np</t>
    </r>
  </si>
  <si>
    <t>LAP          2070-np</t>
  </si>
  <si>
    <r>
      <t>Time</t>
    </r>
    <r>
      <rPr>
        <sz val="11"/>
        <color theme="1"/>
        <rFont val="Calibri"/>
        <family val="2"/>
        <scheme val="minor"/>
      </rPr>
      <t>Total-     np</t>
    </r>
  </si>
  <si>
    <t>1060-wp</t>
  </si>
  <si>
    <t>1st checkpoint-wp</t>
  </si>
  <si>
    <t>2nd checkpoint-wp</t>
  </si>
  <si>
    <t>3rd checkpoint-wp</t>
  </si>
  <si>
    <t>2070-wp</t>
  </si>
  <si>
    <t>HR          avg-wp</t>
  </si>
  <si>
    <t>HR           high-wp</t>
  </si>
  <si>
    <t>HR              low-wp</t>
  </si>
  <si>
    <t>HR betweenlimits-wp</t>
  </si>
  <si>
    <t>HR abovelimits-wp</t>
  </si>
  <si>
    <t>HR          bellowlimits-wp</t>
  </si>
  <si>
    <t>Dyspnea 2070-    np</t>
  </si>
  <si>
    <t>SaO2 1060-wp</t>
  </si>
  <si>
    <t>Lacon 1060-wp</t>
  </si>
  <si>
    <t>IC    1060-wp</t>
  </si>
  <si>
    <t>ERV    1060-wp</t>
  </si>
  <si>
    <t>VC          1060-wp</t>
  </si>
  <si>
    <t>VT              1060-wp</t>
  </si>
  <si>
    <t>VE              1060-wp</t>
  </si>
  <si>
    <t>RR               1060-wp</t>
  </si>
  <si>
    <t>FEV1            1060-wp</t>
  </si>
  <si>
    <t>FVC           1060-wp</t>
  </si>
  <si>
    <t>MVV12            1060-wp</t>
  </si>
  <si>
    <t>SaO2               2070-wp</t>
  </si>
  <si>
    <t>Lacon 2070-wp</t>
  </si>
  <si>
    <t>IC          2070-wp</t>
  </si>
  <si>
    <t>ERV 2070-wp</t>
  </si>
  <si>
    <t>VC  2070-wp</t>
  </si>
  <si>
    <t>VT     2070-wp</t>
  </si>
  <si>
    <t>VE   2070-wp</t>
  </si>
  <si>
    <t>RR      2070-wp</t>
  </si>
  <si>
    <t>FEV1 2070-wp</t>
  </si>
  <si>
    <t>FVC 2070-wp</t>
  </si>
  <si>
    <t>MVV12 2070-wp</t>
  </si>
  <si>
    <t>RPE 2070-wp</t>
  </si>
  <si>
    <t>AMS 2070-wp</t>
  </si>
  <si>
    <t>Dyspnea 2070-    wp</t>
  </si>
  <si>
    <t>EE-                   wp</t>
  </si>
  <si>
    <t>LAP                     1st checkpoint-wp</t>
  </si>
  <si>
    <t>LAP                      2nd checkpoint-wp</t>
  </si>
  <si>
    <t>LAP                              3rd checkpoint-wp</t>
  </si>
  <si>
    <t>TimeTotal-     wp</t>
  </si>
  <si>
    <t>LAP          2070-         wp</t>
  </si>
  <si>
    <t>Temperature</t>
  </si>
  <si>
    <t>Humidity</t>
  </si>
  <si>
    <t>Wind</t>
  </si>
  <si>
    <t>Phenomena</t>
  </si>
  <si>
    <t>Sunny</t>
  </si>
  <si>
    <t>Cloudy</t>
  </si>
  <si>
    <t>Light Rain</t>
  </si>
  <si>
    <t>15°C</t>
  </si>
  <si>
    <t>12°C</t>
  </si>
  <si>
    <t>13°C</t>
  </si>
  <si>
    <t>8°C</t>
  </si>
  <si>
    <t>7°C</t>
  </si>
  <si>
    <t>4°C</t>
  </si>
  <si>
    <t>10°C</t>
  </si>
  <si>
    <t>9°C</t>
  </si>
  <si>
    <t>3°C</t>
  </si>
  <si>
    <t>1°C</t>
  </si>
  <si>
    <t>6°C</t>
  </si>
  <si>
    <t>LAcon2070-wp</t>
  </si>
  <si>
    <r>
      <t>SaO2</t>
    </r>
    <r>
      <rPr>
        <sz val="11"/>
        <color theme="1"/>
        <rFont val="Calibri"/>
        <family val="2"/>
        <scheme val="minor"/>
      </rPr>
      <t>2070-wp</t>
    </r>
  </si>
  <si>
    <r>
      <t>LAcon</t>
    </r>
    <r>
      <rPr>
        <sz val="11"/>
        <color theme="1"/>
        <rFont val="Calibri"/>
        <family val="2"/>
        <scheme val="minor"/>
      </rPr>
      <t>2070-np</t>
    </r>
  </si>
  <si>
    <t>IC 2070-wp</t>
  </si>
  <si>
    <t>VC 2070-wp</t>
  </si>
  <si>
    <t>VT 2070-wp</t>
  </si>
  <si>
    <t>VE 2070-wp</t>
  </si>
  <si>
    <t>RR 2070-wp</t>
  </si>
  <si>
    <r>
      <t xml:space="preserve">SaO2          </t>
    </r>
    <r>
      <rPr>
        <sz val="11"/>
        <color theme="1"/>
        <rFont val="Calibri"/>
        <family val="2"/>
        <scheme val="minor"/>
      </rPr>
      <t>2070-np</t>
    </r>
  </si>
  <si>
    <t>HR                                     %betweenlimits-wp</t>
  </si>
  <si>
    <t>HR                                 %betweenlimits-np</t>
  </si>
  <si>
    <t>HR      abovelimits-np</t>
  </si>
  <si>
    <r>
      <t>HR</t>
    </r>
    <r>
      <rPr>
        <sz val="11"/>
        <color theme="1"/>
        <rFont val="Calibri"/>
        <family val="2"/>
        <scheme val="minor"/>
      </rPr>
      <t>max (b/min)</t>
    </r>
  </si>
  <si>
    <r>
      <t xml:space="preserve">HR        </t>
    </r>
    <r>
      <rPr>
        <sz val="11"/>
        <color theme="1"/>
        <rFont val="Calibri"/>
        <family val="2"/>
        <scheme val="minor"/>
      </rPr>
      <t>75%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</si>
</sst>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h:mm;@"/>
    <numFmt numFmtId="166" formatCode="0.0"/>
    <numFmt numFmtId="167" formatCode="h:mm:ss;@"/>
    <numFmt numFmtId="168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9" fontId="0" fillId="0" borderId="0" xfId="1" applyFont="1" applyFill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9" fontId="0" fillId="0" borderId="0" xfId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46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9" fontId="0" fillId="0" borderId="0" xfId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/>
    <xf numFmtId="9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/>
    <xf numFmtId="168" fontId="0" fillId="0" borderId="0" xfId="0" applyNumberFormat="1"/>
    <xf numFmtId="9" fontId="0" fillId="0" borderId="0" xfId="0" applyNumberFormat="1"/>
    <xf numFmtId="167" fontId="0" fillId="0" borderId="0" xfId="0" applyNumberFormat="1"/>
    <xf numFmtId="2" fontId="0" fillId="0" borderId="0" xfId="1" applyNumberFormat="1" applyFont="1" applyFill="1"/>
    <xf numFmtId="21" fontId="0" fillId="0" borderId="0" xfId="0" applyNumberFormat="1"/>
    <xf numFmtId="49" fontId="0" fillId="0" borderId="0" xfId="0" applyNumberFormat="1"/>
    <xf numFmtId="1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16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1"/>
  <sheetViews>
    <sheetView workbookViewId="0">
      <selection activeCell="H6" sqref="H6"/>
    </sheetView>
  </sheetViews>
  <sheetFormatPr defaultColWidth="9.109375" defaultRowHeight="14.4" x14ac:dyDescent="0.3"/>
  <cols>
    <col min="1" max="1" width="9.33203125" style="1" bestFit="1" customWidth="1"/>
    <col min="2" max="2" width="10.5546875" style="1" bestFit="1" customWidth="1"/>
    <col min="3" max="3" width="4" style="1" bestFit="1" customWidth="1"/>
    <col min="4" max="4" width="3.77734375" style="1" bestFit="1" customWidth="1"/>
    <col min="5" max="5" width="8.33203125" style="2" bestFit="1" customWidth="1"/>
    <col min="6" max="6" width="5.33203125" style="2" bestFit="1" customWidth="1"/>
    <col min="7" max="7" width="11.33203125" style="2" bestFit="1" customWidth="1"/>
    <col min="8" max="8" width="7.44140625" style="1" bestFit="1" customWidth="1"/>
    <col min="9" max="16384" width="9.109375" style="1"/>
  </cols>
  <sheetData>
    <row r="1" spans="1:11" ht="43.5" customHeight="1" x14ac:dyDescent="0.3">
      <c r="B1" s="1" t="s">
        <v>38</v>
      </c>
      <c r="C1" s="1" t="s">
        <v>39</v>
      </c>
      <c r="D1" s="1" t="s">
        <v>106</v>
      </c>
      <c r="E1" s="10" t="s">
        <v>43</v>
      </c>
      <c r="F1" s="10" t="s">
        <v>86</v>
      </c>
      <c r="I1" s="3"/>
      <c r="J1" s="3"/>
      <c r="K1" s="3"/>
    </row>
    <row r="2" spans="1:11" x14ac:dyDescent="0.3">
      <c r="A2" s="5" t="s">
        <v>87</v>
      </c>
      <c r="B2" s="22">
        <v>26826</v>
      </c>
      <c r="C2" s="7">
        <v>42</v>
      </c>
      <c r="D2" s="7" t="s">
        <v>40</v>
      </c>
      <c r="E2" s="7">
        <v>35</v>
      </c>
      <c r="F2" s="2" t="s">
        <v>104</v>
      </c>
    </row>
    <row r="3" spans="1:11" x14ac:dyDescent="0.3">
      <c r="A3" s="5" t="s">
        <v>88</v>
      </c>
      <c r="B3" s="22">
        <v>27929</v>
      </c>
      <c r="C3" s="7">
        <v>39</v>
      </c>
      <c r="D3" s="1" t="s">
        <v>41</v>
      </c>
      <c r="E3" s="7">
        <v>4</v>
      </c>
      <c r="F3" s="2" t="s">
        <v>104</v>
      </c>
    </row>
    <row r="4" spans="1:11" x14ac:dyDescent="0.3">
      <c r="A4" s="5" t="s">
        <v>89</v>
      </c>
      <c r="B4" s="22">
        <v>28041</v>
      </c>
      <c r="C4" s="7">
        <v>39</v>
      </c>
      <c r="D4" s="7" t="s">
        <v>40</v>
      </c>
      <c r="E4" s="7">
        <v>20</v>
      </c>
      <c r="F4" s="2" t="s">
        <v>104</v>
      </c>
    </row>
    <row r="5" spans="1:11" x14ac:dyDescent="0.3">
      <c r="A5" s="5" t="s">
        <v>90</v>
      </c>
      <c r="B5" s="22">
        <v>24952</v>
      </c>
      <c r="C5" s="7">
        <v>47</v>
      </c>
      <c r="D5" s="7" t="s">
        <v>41</v>
      </c>
      <c r="E5" s="7">
        <v>25</v>
      </c>
      <c r="F5" s="2" t="s">
        <v>105</v>
      </c>
    </row>
    <row r="6" spans="1:11" x14ac:dyDescent="0.3">
      <c r="A6" s="5" t="s">
        <v>91</v>
      </c>
      <c r="B6" s="22">
        <v>33619</v>
      </c>
      <c r="C6" s="7">
        <v>23</v>
      </c>
      <c r="D6" s="7" t="s">
        <v>40</v>
      </c>
      <c r="E6" s="7">
        <v>6</v>
      </c>
      <c r="F6" s="2" t="s">
        <v>104</v>
      </c>
    </row>
    <row r="7" spans="1:11" x14ac:dyDescent="0.3">
      <c r="A7" s="5" t="s">
        <v>92</v>
      </c>
      <c r="B7" s="22">
        <v>32785</v>
      </c>
      <c r="C7" s="7">
        <v>26</v>
      </c>
      <c r="D7" s="7" t="s">
        <v>40</v>
      </c>
      <c r="E7" s="7">
        <v>4</v>
      </c>
      <c r="F7" s="2" t="s">
        <v>104</v>
      </c>
    </row>
    <row r="8" spans="1:11" x14ac:dyDescent="0.3">
      <c r="A8" s="5" t="s">
        <v>93</v>
      </c>
      <c r="B8" s="22">
        <v>26070</v>
      </c>
      <c r="C8" s="7">
        <v>44</v>
      </c>
      <c r="D8" s="7" t="s">
        <v>40</v>
      </c>
      <c r="E8" s="7">
        <v>20</v>
      </c>
      <c r="F8" s="2" t="s">
        <v>104</v>
      </c>
    </row>
    <row r="9" spans="1:11" x14ac:dyDescent="0.3">
      <c r="A9" s="5" t="s">
        <v>94</v>
      </c>
      <c r="B9" s="22">
        <v>35475</v>
      </c>
      <c r="C9" s="7">
        <v>18</v>
      </c>
      <c r="D9" s="7" t="s">
        <v>40</v>
      </c>
      <c r="E9" s="7">
        <v>8</v>
      </c>
      <c r="F9" s="2" t="s">
        <v>105</v>
      </c>
    </row>
    <row r="10" spans="1:11" x14ac:dyDescent="0.3">
      <c r="A10" s="5" t="s">
        <v>95</v>
      </c>
      <c r="B10" s="22">
        <v>34617</v>
      </c>
      <c r="C10" s="7">
        <v>21</v>
      </c>
      <c r="D10" s="7" t="s">
        <v>40</v>
      </c>
      <c r="E10" s="7">
        <v>10</v>
      </c>
      <c r="F10" s="2" t="s">
        <v>105</v>
      </c>
    </row>
    <row r="11" spans="1:11" x14ac:dyDescent="0.3">
      <c r="A11" s="5" t="s">
        <v>96</v>
      </c>
      <c r="B11" s="22">
        <v>34802</v>
      </c>
      <c r="C11" s="7">
        <v>20</v>
      </c>
      <c r="D11" s="7" t="s">
        <v>40</v>
      </c>
      <c r="E11" s="7">
        <v>6</v>
      </c>
      <c r="F11" s="2" t="s">
        <v>104</v>
      </c>
    </row>
    <row r="12" spans="1:11" x14ac:dyDescent="0.3">
      <c r="A12" s="5" t="s">
        <v>97</v>
      </c>
      <c r="B12" s="22">
        <v>29103</v>
      </c>
      <c r="C12" s="7">
        <v>36</v>
      </c>
      <c r="D12" s="7" t="s">
        <v>41</v>
      </c>
      <c r="E12" s="7">
        <v>20</v>
      </c>
      <c r="F12" s="2" t="s">
        <v>105</v>
      </c>
    </row>
    <row r="13" spans="1:11" x14ac:dyDescent="0.3">
      <c r="A13" s="5" t="s">
        <v>98</v>
      </c>
      <c r="B13" s="22">
        <v>22956</v>
      </c>
      <c r="C13" s="7">
        <v>53</v>
      </c>
      <c r="D13" s="7" t="s">
        <v>41</v>
      </c>
      <c r="E13" s="7">
        <v>30</v>
      </c>
      <c r="F13" s="2" t="s">
        <v>105</v>
      </c>
    </row>
    <row r="14" spans="1:11" x14ac:dyDescent="0.3">
      <c r="A14" s="5" t="s">
        <v>99</v>
      </c>
      <c r="B14" s="22">
        <v>33422</v>
      </c>
      <c r="C14" s="7">
        <v>24</v>
      </c>
      <c r="D14" s="7" t="s">
        <v>40</v>
      </c>
      <c r="E14" s="7">
        <v>15</v>
      </c>
      <c r="F14" s="2" t="s">
        <v>105</v>
      </c>
    </row>
    <row r="15" spans="1:11" x14ac:dyDescent="0.3">
      <c r="A15" s="5" t="s">
        <v>100</v>
      </c>
      <c r="B15" s="22">
        <v>26474</v>
      </c>
      <c r="C15" s="7">
        <v>43</v>
      </c>
      <c r="D15" s="7" t="s">
        <v>41</v>
      </c>
      <c r="E15" s="7">
        <v>23</v>
      </c>
      <c r="F15" s="2" t="s">
        <v>105</v>
      </c>
    </row>
    <row r="16" spans="1:11" x14ac:dyDescent="0.3">
      <c r="A16" s="5" t="s">
        <v>101</v>
      </c>
      <c r="B16" s="22">
        <v>26698</v>
      </c>
      <c r="C16" s="7">
        <v>42</v>
      </c>
      <c r="D16" s="7" t="s">
        <v>41</v>
      </c>
      <c r="E16" s="7">
        <v>22</v>
      </c>
      <c r="F16" s="2" t="s">
        <v>104</v>
      </c>
    </row>
    <row r="17" spans="1:6" x14ac:dyDescent="0.3">
      <c r="A17" s="5" t="s">
        <v>102</v>
      </c>
      <c r="B17" s="22">
        <v>26232</v>
      </c>
      <c r="C17" s="7">
        <v>44</v>
      </c>
      <c r="D17" s="7" t="s">
        <v>41</v>
      </c>
      <c r="E17" s="7">
        <v>24</v>
      </c>
      <c r="F17" s="2" t="s">
        <v>104</v>
      </c>
    </row>
    <row r="18" spans="1:6" x14ac:dyDescent="0.3">
      <c r="A18" s="5" t="s">
        <v>103</v>
      </c>
      <c r="B18" s="22">
        <v>22265</v>
      </c>
      <c r="C18" s="7">
        <v>55</v>
      </c>
      <c r="D18" s="7" t="s">
        <v>41</v>
      </c>
      <c r="E18" s="7">
        <v>35</v>
      </c>
      <c r="F18" s="2" t="s">
        <v>105</v>
      </c>
    </row>
    <row r="19" spans="1:6" x14ac:dyDescent="0.3">
      <c r="D19" s="2"/>
    </row>
    <row r="20" spans="1:6" x14ac:dyDescent="0.3">
      <c r="A20" s="2"/>
      <c r="B20" s="2"/>
      <c r="C20" s="2"/>
      <c r="D20" s="2"/>
    </row>
    <row r="21" spans="1:6" x14ac:dyDescent="0.3">
      <c r="D21" s="2"/>
    </row>
    <row r="22" spans="1:6" x14ac:dyDescent="0.3">
      <c r="D22" s="2"/>
    </row>
    <row r="23" spans="1:6" x14ac:dyDescent="0.3">
      <c r="A23" s="2"/>
      <c r="B23" s="2"/>
      <c r="C23" s="2"/>
      <c r="D23" s="2"/>
    </row>
    <row r="24" spans="1:6" x14ac:dyDescent="0.3">
      <c r="A24" s="2"/>
      <c r="B24" s="2"/>
      <c r="C24" s="2"/>
      <c r="D24" s="2"/>
    </row>
    <row r="25" spans="1:6" x14ac:dyDescent="0.3">
      <c r="A25" s="2"/>
      <c r="B25" s="2"/>
      <c r="C25" s="2"/>
      <c r="D25" s="2"/>
    </row>
    <row r="26" spans="1:6" x14ac:dyDescent="0.3">
      <c r="A26" s="2"/>
      <c r="B26" s="2"/>
      <c r="C26" s="2"/>
      <c r="D26" s="2"/>
    </row>
    <row r="27" spans="1:6" x14ac:dyDescent="0.3">
      <c r="A27" s="2"/>
      <c r="B27" s="2"/>
      <c r="C27" s="2"/>
      <c r="D27" s="2"/>
    </row>
    <row r="28" spans="1:6" x14ac:dyDescent="0.3">
      <c r="A28" s="2"/>
      <c r="B28" s="2"/>
      <c r="C28" s="2"/>
      <c r="D28" s="2"/>
    </row>
    <row r="29" spans="1:6" x14ac:dyDescent="0.3">
      <c r="A29" s="2"/>
      <c r="B29" s="2"/>
      <c r="C29" s="2"/>
      <c r="D29" s="2"/>
    </row>
    <row r="30" spans="1:6" x14ac:dyDescent="0.3">
      <c r="A30" s="2"/>
      <c r="B30" s="2"/>
      <c r="C30" s="2"/>
      <c r="D30" s="2"/>
    </row>
    <row r="31" spans="1:6" x14ac:dyDescent="0.3">
      <c r="A31" s="2"/>
      <c r="B31" s="2"/>
      <c r="C31" s="2"/>
      <c r="D31" s="2"/>
    </row>
    <row r="32" spans="1:6" x14ac:dyDescent="0.3">
      <c r="A32" s="2"/>
      <c r="B32" s="2"/>
      <c r="C32" s="2"/>
      <c r="D32" s="2"/>
    </row>
    <row r="33" spans="1:4" x14ac:dyDescent="0.3">
      <c r="A33" s="2"/>
      <c r="B33" s="2"/>
      <c r="C33" s="2"/>
      <c r="D33" s="2"/>
    </row>
    <row r="34" spans="1:4" x14ac:dyDescent="0.3">
      <c r="A34" s="2"/>
      <c r="B34" s="2"/>
      <c r="C34" s="2"/>
      <c r="D34" s="2"/>
    </row>
    <row r="35" spans="1:4" x14ac:dyDescent="0.3">
      <c r="A35" s="2"/>
      <c r="B35" s="2"/>
      <c r="C35" s="2"/>
      <c r="D35" s="2"/>
    </row>
    <row r="36" spans="1:4" x14ac:dyDescent="0.3">
      <c r="A36" s="2"/>
      <c r="B36" s="2"/>
      <c r="C36" s="2"/>
      <c r="D36" s="2"/>
    </row>
    <row r="37" spans="1:4" x14ac:dyDescent="0.3">
      <c r="A37" s="2"/>
      <c r="B37" s="2"/>
      <c r="C37" s="2"/>
      <c r="D37" s="2"/>
    </row>
    <row r="38" spans="1:4" x14ac:dyDescent="0.3">
      <c r="A38" s="2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  <row r="43" spans="1:4" x14ac:dyDescent="0.3">
      <c r="A43" s="2"/>
      <c r="B43" s="2"/>
      <c r="C43" s="2"/>
      <c r="D43" s="2"/>
    </row>
    <row r="44" spans="1:4" x14ac:dyDescent="0.3">
      <c r="A44" s="2"/>
      <c r="B44" s="2"/>
      <c r="C44" s="2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2"/>
      <c r="D48" s="2"/>
    </row>
    <row r="49" spans="1:4" x14ac:dyDescent="0.3">
      <c r="A49" s="2"/>
      <c r="B49" s="2"/>
      <c r="C49" s="2"/>
      <c r="D49" s="2"/>
    </row>
    <row r="50" spans="1:4" x14ac:dyDescent="0.3">
      <c r="A50" s="2"/>
      <c r="B50" s="2"/>
      <c r="C50" s="2"/>
      <c r="D50" s="2"/>
    </row>
    <row r="51" spans="1:4" x14ac:dyDescent="0.3">
      <c r="A51" s="2"/>
      <c r="B51" s="2"/>
      <c r="C51" s="2"/>
      <c r="D51" s="2"/>
    </row>
    <row r="52" spans="1:4" x14ac:dyDescent="0.3">
      <c r="A52" s="2"/>
      <c r="B52" s="2"/>
      <c r="C52" s="2"/>
      <c r="D52" s="2"/>
    </row>
    <row r="53" spans="1:4" x14ac:dyDescent="0.3">
      <c r="A53" s="2"/>
      <c r="B53" s="2"/>
      <c r="C53" s="2"/>
      <c r="D53" s="2"/>
    </row>
    <row r="54" spans="1:4" x14ac:dyDescent="0.3">
      <c r="A54" s="2"/>
      <c r="B54" s="2"/>
      <c r="C54" s="2"/>
      <c r="D54" s="2"/>
    </row>
    <row r="55" spans="1:4" x14ac:dyDescent="0.3">
      <c r="A55" s="2"/>
      <c r="B55" s="2"/>
      <c r="C55" s="2"/>
      <c r="D55" s="2"/>
    </row>
    <row r="56" spans="1:4" x14ac:dyDescent="0.3">
      <c r="A56" s="2"/>
      <c r="B56" s="2"/>
      <c r="C56" s="2"/>
      <c r="D56" s="2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  <row r="60" spans="1:4" x14ac:dyDescent="0.3">
      <c r="A60" s="2"/>
      <c r="B60" s="2"/>
      <c r="C60" s="2"/>
      <c r="D60" s="2"/>
    </row>
    <row r="61" spans="1:4" x14ac:dyDescent="0.3">
      <c r="A61" s="2"/>
      <c r="B61" s="2"/>
      <c r="C61" s="2"/>
      <c r="D61" s="2"/>
    </row>
    <row r="62" spans="1:4" x14ac:dyDescent="0.3">
      <c r="A62" s="2"/>
      <c r="B62" s="2"/>
      <c r="C62" s="2"/>
      <c r="D62" s="2"/>
    </row>
    <row r="63" spans="1:4" x14ac:dyDescent="0.3">
      <c r="A63" s="2"/>
      <c r="B63" s="2"/>
      <c r="C63" s="2"/>
      <c r="D63" s="2"/>
    </row>
    <row r="64" spans="1:4" x14ac:dyDescent="0.3">
      <c r="A64" s="2"/>
      <c r="B64" s="2"/>
      <c r="C64" s="2"/>
      <c r="D64" s="2"/>
    </row>
    <row r="65" spans="1:4" x14ac:dyDescent="0.3">
      <c r="A65" s="2"/>
      <c r="B65" s="2"/>
      <c r="C65" s="2"/>
      <c r="D65" s="2"/>
    </row>
    <row r="66" spans="1:4" x14ac:dyDescent="0.3">
      <c r="A66" s="2"/>
      <c r="B66" s="2"/>
      <c r="C66" s="2"/>
      <c r="D66" s="2"/>
    </row>
    <row r="67" spans="1:4" x14ac:dyDescent="0.3">
      <c r="A67" s="2"/>
      <c r="B67" s="2"/>
      <c r="C67" s="2"/>
      <c r="D67" s="2"/>
    </row>
    <row r="68" spans="1:4" x14ac:dyDescent="0.3">
      <c r="A68" s="2"/>
      <c r="B68" s="2"/>
      <c r="C68" s="2"/>
      <c r="D68" s="2"/>
    </row>
    <row r="69" spans="1:4" x14ac:dyDescent="0.3">
      <c r="A69" s="2"/>
      <c r="B69" s="2"/>
      <c r="C69" s="2"/>
      <c r="D69" s="2"/>
    </row>
    <row r="70" spans="1:4" x14ac:dyDescent="0.3">
      <c r="A70" s="2"/>
      <c r="B70" s="2"/>
      <c r="C70" s="2"/>
      <c r="D70" s="2"/>
    </row>
    <row r="71" spans="1:4" x14ac:dyDescent="0.3">
      <c r="A71" s="2"/>
      <c r="B71" s="2"/>
      <c r="C71" s="2"/>
      <c r="D71" s="2"/>
    </row>
    <row r="72" spans="1:4" x14ac:dyDescent="0.3">
      <c r="A72" s="2"/>
      <c r="B72" s="2"/>
      <c r="C72" s="2"/>
      <c r="D72" s="2"/>
    </row>
    <row r="73" spans="1:4" x14ac:dyDescent="0.3">
      <c r="A73" s="2"/>
      <c r="B73" s="2"/>
      <c r="C73" s="2"/>
      <c r="D73" s="2"/>
    </row>
    <row r="74" spans="1:4" x14ac:dyDescent="0.3">
      <c r="A74" s="2"/>
      <c r="B74" s="2"/>
      <c r="C74" s="2"/>
      <c r="D74" s="2"/>
    </row>
    <row r="75" spans="1:4" x14ac:dyDescent="0.3">
      <c r="A75" s="2"/>
      <c r="B75" s="2"/>
      <c r="C75" s="2"/>
      <c r="D75" s="2"/>
    </row>
    <row r="76" spans="1:4" x14ac:dyDescent="0.3">
      <c r="A76" s="2"/>
      <c r="B76" s="2"/>
      <c r="C76" s="2"/>
      <c r="D76" s="2"/>
    </row>
    <row r="77" spans="1:4" x14ac:dyDescent="0.3">
      <c r="A77" s="2"/>
      <c r="B77" s="2"/>
      <c r="C77" s="2"/>
      <c r="D77" s="2"/>
    </row>
    <row r="78" spans="1:4" x14ac:dyDescent="0.3">
      <c r="A78" s="2"/>
      <c r="B78" s="2"/>
      <c r="C78" s="2"/>
      <c r="D78" s="2"/>
    </row>
    <row r="79" spans="1:4" x14ac:dyDescent="0.3">
      <c r="A79" s="2"/>
      <c r="B79" s="2"/>
      <c r="C79" s="2"/>
      <c r="D79" s="2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  <row r="95" spans="1:4" x14ac:dyDescent="0.3">
      <c r="A95" s="2"/>
      <c r="B95" s="2"/>
      <c r="C95" s="2"/>
      <c r="D95" s="2"/>
    </row>
    <row r="96" spans="1:4" x14ac:dyDescent="0.3">
      <c r="A96" s="2"/>
      <c r="B96" s="2"/>
      <c r="C96" s="2"/>
      <c r="D96" s="2"/>
    </row>
    <row r="97" spans="1:4" x14ac:dyDescent="0.3">
      <c r="A97" s="2"/>
      <c r="B97" s="2"/>
      <c r="C97" s="2"/>
      <c r="D97" s="2"/>
    </row>
    <row r="98" spans="1:4" x14ac:dyDescent="0.3">
      <c r="A98" s="2"/>
      <c r="B98" s="2"/>
      <c r="C98" s="2"/>
      <c r="D98" s="2"/>
    </row>
    <row r="99" spans="1:4" x14ac:dyDescent="0.3">
      <c r="A99" s="2"/>
      <c r="B99" s="2"/>
      <c r="C99" s="2"/>
      <c r="D99" s="2"/>
    </row>
    <row r="100" spans="1:4" x14ac:dyDescent="0.3">
      <c r="A100" s="2"/>
      <c r="B100" s="2"/>
      <c r="C100" s="2"/>
      <c r="D100" s="2"/>
    </row>
    <row r="101" spans="1:4" x14ac:dyDescent="0.3">
      <c r="A101" s="2"/>
      <c r="B101" s="2"/>
      <c r="C101" s="2"/>
      <c r="D101" s="2"/>
    </row>
    <row r="102" spans="1:4" x14ac:dyDescent="0.3">
      <c r="A102" s="2"/>
      <c r="B102" s="2"/>
      <c r="C102" s="2"/>
      <c r="D102" s="2"/>
    </row>
    <row r="103" spans="1:4" x14ac:dyDescent="0.3">
      <c r="A103" s="2"/>
      <c r="B103" s="2"/>
      <c r="C103" s="2"/>
      <c r="D103" s="2"/>
    </row>
    <row r="104" spans="1:4" x14ac:dyDescent="0.3">
      <c r="A104" s="2"/>
      <c r="B104" s="2"/>
      <c r="C104" s="2"/>
      <c r="D104" s="2"/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  <row r="108" spans="1:4" x14ac:dyDescent="0.3">
      <c r="A108" s="2"/>
      <c r="B108" s="2"/>
      <c r="C108" s="2"/>
      <c r="D108" s="2"/>
    </row>
    <row r="109" spans="1:4" x14ac:dyDescent="0.3">
      <c r="A109" s="2"/>
      <c r="B109" s="2"/>
      <c r="C109" s="2"/>
      <c r="D109" s="2"/>
    </row>
    <row r="110" spans="1:4" x14ac:dyDescent="0.3">
      <c r="A110" s="2"/>
      <c r="B110" s="2"/>
      <c r="C110" s="2"/>
      <c r="D110" s="2"/>
    </row>
    <row r="111" spans="1:4" x14ac:dyDescent="0.3">
      <c r="A111" s="2"/>
      <c r="B111" s="2"/>
      <c r="C111" s="2"/>
      <c r="D111" s="2"/>
    </row>
    <row r="112" spans="1:4" x14ac:dyDescent="0.3">
      <c r="A112" s="2"/>
      <c r="B112" s="2"/>
      <c r="C112" s="2"/>
      <c r="D112" s="2"/>
    </row>
    <row r="113" spans="1:4" x14ac:dyDescent="0.3">
      <c r="A113" s="2"/>
      <c r="B113" s="2"/>
      <c r="C113" s="2"/>
      <c r="D113" s="2"/>
    </row>
    <row r="114" spans="1:4" x14ac:dyDescent="0.3">
      <c r="A114" s="2"/>
      <c r="B114" s="2"/>
      <c r="C114" s="2"/>
      <c r="D114" s="2"/>
    </row>
    <row r="115" spans="1:4" x14ac:dyDescent="0.3">
      <c r="A115" s="2"/>
      <c r="B115" s="2"/>
      <c r="C115" s="2"/>
      <c r="D115" s="2"/>
    </row>
    <row r="116" spans="1:4" x14ac:dyDescent="0.3">
      <c r="A116" s="2"/>
      <c r="B116" s="2"/>
      <c r="C116" s="2"/>
      <c r="D116" s="2"/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B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29" spans="1:4" x14ac:dyDescent="0.3">
      <c r="A129" s="2"/>
      <c r="B129" s="2"/>
      <c r="C129" s="2"/>
      <c r="D129" s="2"/>
    </row>
    <row r="130" spans="1:4" x14ac:dyDescent="0.3">
      <c r="A130" s="2"/>
      <c r="B130" s="2"/>
      <c r="C130" s="2"/>
      <c r="D130" s="2"/>
    </row>
    <row r="131" spans="1:4" x14ac:dyDescent="0.3">
      <c r="A131" s="2"/>
      <c r="B131" s="2"/>
      <c r="C131" s="2"/>
      <c r="D131" s="2"/>
    </row>
    <row r="132" spans="1:4" x14ac:dyDescent="0.3">
      <c r="A132" s="2"/>
      <c r="B132" s="2"/>
      <c r="C132" s="2"/>
      <c r="D132" s="2"/>
    </row>
    <row r="133" spans="1:4" x14ac:dyDescent="0.3">
      <c r="A133" s="2"/>
      <c r="B133" s="2"/>
      <c r="C133" s="2"/>
      <c r="D133" s="2"/>
    </row>
    <row r="134" spans="1:4" x14ac:dyDescent="0.3">
      <c r="A134" s="2"/>
      <c r="B134" s="2"/>
      <c r="C134" s="2"/>
      <c r="D134" s="2"/>
    </row>
    <row r="135" spans="1:4" x14ac:dyDescent="0.3">
      <c r="A135" s="2"/>
      <c r="B135" s="2"/>
      <c r="C135" s="2"/>
      <c r="D135" s="2"/>
    </row>
    <row r="136" spans="1:4" x14ac:dyDescent="0.3">
      <c r="A136" s="2"/>
      <c r="B136" s="2"/>
      <c r="C136" s="2"/>
      <c r="D136" s="2"/>
    </row>
    <row r="137" spans="1:4" x14ac:dyDescent="0.3">
      <c r="A137" s="2"/>
      <c r="B137" s="2"/>
      <c r="C137" s="2"/>
      <c r="D137" s="2"/>
    </row>
    <row r="138" spans="1:4" x14ac:dyDescent="0.3">
      <c r="A138" s="2"/>
      <c r="B138" s="2"/>
      <c r="C138" s="2"/>
      <c r="D138" s="2"/>
    </row>
    <row r="139" spans="1:4" x14ac:dyDescent="0.3">
      <c r="A139" s="2"/>
      <c r="B139" s="2"/>
      <c r="C139" s="2"/>
      <c r="D139" s="2"/>
    </row>
    <row r="140" spans="1:4" x14ac:dyDescent="0.3">
      <c r="A140" s="2"/>
      <c r="B140" s="2"/>
      <c r="C140" s="2"/>
      <c r="D140" s="2"/>
    </row>
    <row r="141" spans="1:4" x14ac:dyDescent="0.3">
      <c r="A141" s="2"/>
      <c r="B141" s="2"/>
      <c r="C141" s="2"/>
      <c r="D141" s="2"/>
    </row>
    <row r="142" spans="1:4" x14ac:dyDescent="0.3">
      <c r="A142" s="2"/>
      <c r="B142" s="2"/>
      <c r="C142" s="2"/>
      <c r="D142" s="2"/>
    </row>
    <row r="143" spans="1:4" x14ac:dyDescent="0.3">
      <c r="A143" s="2"/>
      <c r="B143" s="2"/>
      <c r="C143" s="2"/>
      <c r="D143" s="2"/>
    </row>
    <row r="144" spans="1:4" x14ac:dyDescent="0.3">
      <c r="A144" s="2"/>
      <c r="B144" s="2"/>
      <c r="C144" s="2"/>
      <c r="D144" s="2"/>
    </row>
    <row r="145" spans="1:4" x14ac:dyDescent="0.3">
      <c r="A145" s="2"/>
      <c r="B145" s="2"/>
      <c r="C145" s="2"/>
      <c r="D145" s="2"/>
    </row>
    <row r="146" spans="1:4" x14ac:dyDescent="0.3">
      <c r="A146" s="2"/>
      <c r="B146" s="2"/>
      <c r="C146" s="2"/>
      <c r="D146" s="2"/>
    </row>
    <row r="147" spans="1:4" x14ac:dyDescent="0.3">
      <c r="A147" s="2"/>
      <c r="B147" s="2"/>
      <c r="C147" s="2"/>
      <c r="D147" s="2"/>
    </row>
    <row r="148" spans="1:4" x14ac:dyDescent="0.3">
      <c r="A148" s="2"/>
      <c r="B148" s="2"/>
      <c r="C148" s="2"/>
      <c r="D148" s="2"/>
    </row>
    <row r="149" spans="1:4" x14ac:dyDescent="0.3">
      <c r="A149" s="2"/>
      <c r="B149" s="2"/>
      <c r="C149" s="2"/>
      <c r="D149" s="2"/>
    </row>
    <row r="150" spans="1:4" x14ac:dyDescent="0.3">
      <c r="A150" s="2"/>
      <c r="B150" s="2"/>
      <c r="C150" s="2"/>
      <c r="D150" s="2"/>
    </row>
    <row r="151" spans="1:4" x14ac:dyDescent="0.3">
      <c r="A151" s="2"/>
      <c r="B151" s="2"/>
      <c r="C151" s="2"/>
      <c r="D151" s="2"/>
    </row>
    <row r="152" spans="1:4" x14ac:dyDescent="0.3">
      <c r="A152" s="2"/>
      <c r="B152" s="2"/>
      <c r="C152" s="2"/>
      <c r="D152" s="2"/>
    </row>
    <row r="153" spans="1:4" x14ac:dyDescent="0.3">
      <c r="A153" s="2"/>
      <c r="B153" s="2"/>
      <c r="C153" s="2"/>
      <c r="D153" s="2"/>
    </row>
    <row r="154" spans="1:4" x14ac:dyDescent="0.3">
      <c r="A154" s="2"/>
      <c r="B154" s="2"/>
      <c r="C154" s="2"/>
      <c r="D154" s="2"/>
    </row>
    <row r="155" spans="1:4" x14ac:dyDescent="0.3">
      <c r="A155" s="2"/>
      <c r="B155" s="2"/>
      <c r="C155" s="2"/>
      <c r="D155" s="2"/>
    </row>
    <row r="156" spans="1:4" x14ac:dyDescent="0.3">
      <c r="A156" s="2"/>
      <c r="B156" s="2"/>
      <c r="C156" s="2"/>
      <c r="D156" s="2"/>
    </row>
    <row r="157" spans="1:4" x14ac:dyDescent="0.3">
      <c r="A157" s="2"/>
      <c r="B157" s="2"/>
      <c r="C157" s="2"/>
      <c r="D157" s="2"/>
    </row>
    <row r="158" spans="1:4" x14ac:dyDescent="0.3">
      <c r="A158" s="2"/>
      <c r="B158" s="2"/>
      <c r="C158" s="2"/>
      <c r="D158" s="2"/>
    </row>
    <row r="159" spans="1:4" x14ac:dyDescent="0.3">
      <c r="A159" s="2"/>
      <c r="B159" s="2"/>
      <c r="C159" s="2"/>
      <c r="D159" s="2"/>
    </row>
    <row r="160" spans="1:4" x14ac:dyDescent="0.3">
      <c r="A160" s="2"/>
      <c r="B160" s="2"/>
      <c r="C160" s="2"/>
      <c r="D160" s="2"/>
    </row>
    <row r="161" spans="1:4" x14ac:dyDescent="0.3">
      <c r="A161" s="2"/>
      <c r="B161" s="2"/>
      <c r="C161" s="2"/>
      <c r="D161" s="2"/>
    </row>
    <row r="162" spans="1:4" x14ac:dyDescent="0.3">
      <c r="A162" s="2"/>
      <c r="B162" s="2"/>
      <c r="C162" s="2"/>
      <c r="D162" s="2"/>
    </row>
    <row r="163" spans="1:4" x14ac:dyDescent="0.3">
      <c r="A163" s="2"/>
      <c r="B163" s="2"/>
      <c r="C163" s="2"/>
      <c r="D163" s="2"/>
    </row>
    <row r="164" spans="1:4" x14ac:dyDescent="0.3">
      <c r="A164" s="2"/>
      <c r="B164" s="2"/>
      <c r="C164" s="2"/>
      <c r="D164" s="2"/>
    </row>
    <row r="165" spans="1:4" x14ac:dyDescent="0.3">
      <c r="A165" s="2"/>
      <c r="B165" s="2"/>
      <c r="C165" s="2"/>
      <c r="D165" s="2"/>
    </row>
    <row r="166" spans="1:4" x14ac:dyDescent="0.3">
      <c r="A166" s="2"/>
      <c r="B166" s="2"/>
      <c r="C166" s="2"/>
      <c r="D166" s="2"/>
    </row>
    <row r="167" spans="1:4" x14ac:dyDescent="0.3">
      <c r="A167" s="2"/>
      <c r="B167" s="2"/>
      <c r="C167" s="2"/>
      <c r="D167" s="2"/>
    </row>
    <row r="168" spans="1:4" x14ac:dyDescent="0.3">
      <c r="A168" s="2"/>
      <c r="B168" s="2"/>
      <c r="C168" s="2"/>
      <c r="D168" s="2"/>
    </row>
    <row r="169" spans="1:4" x14ac:dyDescent="0.3">
      <c r="A169" s="2"/>
      <c r="B169" s="2"/>
      <c r="C169" s="2"/>
      <c r="D169" s="2"/>
    </row>
    <row r="170" spans="1:4" x14ac:dyDescent="0.3">
      <c r="A170" s="2"/>
      <c r="B170" s="2"/>
      <c r="C170" s="2"/>
      <c r="D170" s="2"/>
    </row>
    <row r="171" spans="1:4" x14ac:dyDescent="0.3">
      <c r="A171" s="2"/>
      <c r="B171" s="2"/>
      <c r="C171" s="2"/>
      <c r="D171" s="2"/>
    </row>
    <row r="172" spans="1:4" x14ac:dyDescent="0.3">
      <c r="A172" s="2"/>
      <c r="B172" s="2"/>
      <c r="C172" s="2"/>
      <c r="D172" s="2"/>
    </row>
    <row r="173" spans="1:4" x14ac:dyDescent="0.3">
      <c r="A173" s="2"/>
      <c r="B173" s="2"/>
      <c r="C173" s="2"/>
      <c r="D173" s="2"/>
    </row>
    <row r="174" spans="1:4" x14ac:dyDescent="0.3">
      <c r="A174" s="2"/>
      <c r="B174" s="2"/>
      <c r="C174" s="2"/>
      <c r="D174" s="2"/>
    </row>
    <row r="175" spans="1:4" x14ac:dyDescent="0.3">
      <c r="A175" s="2"/>
      <c r="B175" s="2"/>
      <c r="C175" s="2"/>
      <c r="D175" s="2"/>
    </row>
    <row r="176" spans="1:4" x14ac:dyDescent="0.3">
      <c r="A176" s="2"/>
      <c r="B176" s="2"/>
      <c r="C176" s="2"/>
      <c r="D176" s="2"/>
    </row>
    <row r="177" spans="1:4" x14ac:dyDescent="0.3">
      <c r="A177" s="2"/>
      <c r="B177" s="2"/>
      <c r="C177" s="2"/>
      <c r="D177" s="2"/>
    </row>
    <row r="178" spans="1:4" x14ac:dyDescent="0.3">
      <c r="A178" s="2"/>
      <c r="B178" s="2"/>
      <c r="C178" s="2"/>
      <c r="D178" s="2"/>
    </row>
    <row r="179" spans="1:4" x14ac:dyDescent="0.3">
      <c r="A179" s="2"/>
      <c r="B179" s="2"/>
      <c r="C179" s="2"/>
      <c r="D179" s="2"/>
    </row>
    <row r="180" spans="1:4" x14ac:dyDescent="0.3">
      <c r="A180" s="2"/>
      <c r="B180" s="2"/>
      <c r="C180" s="2"/>
      <c r="D180" s="2"/>
    </row>
    <row r="181" spans="1:4" x14ac:dyDescent="0.3">
      <c r="A181" s="2"/>
      <c r="B181" s="2"/>
      <c r="C181" s="2"/>
      <c r="D181" s="2"/>
    </row>
    <row r="182" spans="1:4" x14ac:dyDescent="0.3">
      <c r="A182" s="2"/>
      <c r="B182" s="2"/>
      <c r="C182" s="2"/>
      <c r="D182" s="2"/>
    </row>
    <row r="183" spans="1:4" x14ac:dyDescent="0.3">
      <c r="A183" s="2"/>
      <c r="B183" s="2"/>
      <c r="C183" s="2"/>
      <c r="D183" s="2"/>
    </row>
    <row r="184" spans="1:4" x14ac:dyDescent="0.3">
      <c r="A184" s="2"/>
      <c r="B184" s="2"/>
      <c r="C184" s="2"/>
      <c r="D184" s="2"/>
    </row>
    <row r="185" spans="1:4" x14ac:dyDescent="0.3">
      <c r="A185" s="2"/>
      <c r="B185" s="2"/>
      <c r="C185" s="2"/>
      <c r="D185" s="2"/>
    </row>
    <row r="186" spans="1:4" x14ac:dyDescent="0.3">
      <c r="A186" s="2"/>
      <c r="B186" s="2"/>
      <c r="C186" s="2"/>
      <c r="D186" s="2"/>
    </row>
    <row r="187" spans="1:4" x14ac:dyDescent="0.3">
      <c r="A187" s="2"/>
      <c r="B187" s="2"/>
      <c r="C187" s="2"/>
      <c r="D187" s="2"/>
    </row>
    <row r="188" spans="1:4" x14ac:dyDescent="0.3">
      <c r="A188" s="2"/>
      <c r="B188" s="2"/>
      <c r="C188" s="2"/>
      <c r="D188" s="2"/>
    </row>
    <row r="189" spans="1:4" x14ac:dyDescent="0.3">
      <c r="A189" s="2"/>
      <c r="B189" s="2"/>
      <c r="C189" s="2"/>
      <c r="D189" s="2"/>
    </row>
    <row r="190" spans="1:4" x14ac:dyDescent="0.3">
      <c r="A190" s="2"/>
      <c r="B190" s="2"/>
      <c r="C190" s="2"/>
      <c r="D190" s="2"/>
    </row>
    <row r="191" spans="1:4" x14ac:dyDescent="0.3">
      <c r="A191" s="2"/>
      <c r="B191" s="2"/>
      <c r="C191" s="2"/>
      <c r="D191" s="2"/>
    </row>
    <row r="192" spans="1:4" x14ac:dyDescent="0.3">
      <c r="A192" s="2"/>
      <c r="B192" s="2"/>
      <c r="C192" s="2"/>
      <c r="D192" s="2"/>
    </row>
    <row r="193" spans="1:4" x14ac:dyDescent="0.3">
      <c r="A193" s="2"/>
      <c r="B193" s="2"/>
      <c r="C193" s="2"/>
      <c r="D193" s="2"/>
    </row>
    <row r="194" spans="1:4" x14ac:dyDescent="0.3">
      <c r="A194" s="2"/>
      <c r="B194" s="2"/>
      <c r="C194" s="2"/>
      <c r="D194" s="2"/>
    </row>
    <row r="195" spans="1:4" x14ac:dyDescent="0.3">
      <c r="A195" s="2"/>
      <c r="B195" s="2"/>
      <c r="C195" s="2"/>
      <c r="D195" s="2"/>
    </row>
    <row r="196" spans="1:4" x14ac:dyDescent="0.3">
      <c r="A196" s="2"/>
      <c r="B196" s="2"/>
      <c r="C196" s="2"/>
      <c r="D196" s="2"/>
    </row>
    <row r="197" spans="1:4" x14ac:dyDescent="0.3">
      <c r="A197" s="2"/>
      <c r="B197" s="2"/>
      <c r="C197" s="2"/>
      <c r="D197" s="2"/>
    </row>
    <row r="198" spans="1:4" x14ac:dyDescent="0.3">
      <c r="A198" s="2"/>
      <c r="B198" s="2"/>
      <c r="C198" s="2"/>
      <c r="D198" s="2"/>
    </row>
    <row r="199" spans="1:4" x14ac:dyDescent="0.3">
      <c r="A199" s="2"/>
      <c r="B199" s="2"/>
      <c r="C199" s="2"/>
      <c r="D199" s="2"/>
    </row>
    <row r="200" spans="1:4" x14ac:dyDescent="0.3">
      <c r="A200" s="2"/>
      <c r="B200" s="2"/>
      <c r="C200" s="2"/>
      <c r="D200" s="2"/>
    </row>
    <row r="201" spans="1:4" x14ac:dyDescent="0.3">
      <c r="A201" s="2"/>
      <c r="B201" s="2"/>
      <c r="C201" s="2"/>
      <c r="D201" s="2"/>
    </row>
    <row r="202" spans="1:4" x14ac:dyDescent="0.3">
      <c r="A202" s="2"/>
      <c r="B202" s="2"/>
      <c r="C202" s="2"/>
      <c r="D202" s="2"/>
    </row>
    <row r="203" spans="1:4" x14ac:dyDescent="0.3">
      <c r="A203" s="2"/>
      <c r="B203" s="2"/>
      <c r="C203" s="2"/>
      <c r="D203" s="2"/>
    </row>
    <row r="204" spans="1:4" x14ac:dyDescent="0.3">
      <c r="A204" s="2"/>
      <c r="B204" s="2"/>
      <c r="C204" s="2"/>
      <c r="D204" s="2"/>
    </row>
    <row r="205" spans="1:4" x14ac:dyDescent="0.3">
      <c r="A205" s="2"/>
      <c r="B205" s="2"/>
      <c r="C205" s="2"/>
      <c r="D205" s="2"/>
    </row>
    <row r="206" spans="1:4" x14ac:dyDescent="0.3">
      <c r="A206" s="2"/>
      <c r="B206" s="2"/>
      <c r="C206" s="2"/>
      <c r="D206" s="2"/>
    </row>
    <row r="207" spans="1:4" x14ac:dyDescent="0.3">
      <c r="A207" s="2"/>
      <c r="B207" s="2"/>
      <c r="C207" s="2"/>
      <c r="D207" s="2"/>
    </row>
    <row r="208" spans="1:4" x14ac:dyDescent="0.3">
      <c r="A208" s="2"/>
      <c r="B208" s="2"/>
      <c r="C208" s="2"/>
      <c r="D208" s="2"/>
    </row>
    <row r="209" spans="1:4" x14ac:dyDescent="0.3">
      <c r="A209" s="2"/>
      <c r="B209" s="2"/>
      <c r="C209" s="2"/>
      <c r="D209" s="2"/>
    </row>
    <row r="210" spans="1:4" x14ac:dyDescent="0.3">
      <c r="A210" s="2"/>
      <c r="B210" s="2"/>
      <c r="C210" s="2"/>
      <c r="D210" s="2"/>
    </row>
    <row r="211" spans="1:4" x14ac:dyDescent="0.3">
      <c r="A211" s="2"/>
      <c r="B211" s="2"/>
      <c r="C211" s="2"/>
      <c r="D211" s="2"/>
    </row>
    <row r="212" spans="1:4" x14ac:dyDescent="0.3">
      <c r="A212" s="2"/>
      <c r="B212" s="2"/>
      <c r="C212" s="2"/>
      <c r="D212" s="2"/>
    </row>
    <row r="213" spans="1:4" x14ac:dyDescent="0.3">
      <c r="A213" s="2"/>
      <c r="B213" s="2"/>
      <c r="C213" s="2"/>
      <c r="D213" s="2"/>
    </row>
    <row r="214" spans="1:4" x14ac:dyDescent="0.3">
      <c r="A214" s="2"/>
      <c r="B214" s="2"/>
      <c r="C214" s="2"/>
      <c r="D214" s="2"/>
    </row>
    <row r="215" spans="1:4" x14ac:dyDescent="0.3">
      <c r="A215" s="2"/>
      <c r="B215" s="2"/>
      <c r="C215" s="2"/>
      <c r="D215" s="2"/>
    </row>
    <row r="216" spans="1:4" x14ac:dyDescent="0.3">
      <c r="A216" s="2"/>
      <c r="B216" s="2"/>
      <c r="C216" s="2"/>
      <c r="D216" s="2"/>
    </row>
    <row r="217" spans="1:4" x14ac:dyDescent="0.3">
      <c r="A217" s="2"/>
      <c r="B217" s="2"/>
      <c r="C217" s="2"/>
      <c r="D217" s="2"/>
    </row>
    <row r="218" spans="1:4" x14ac:dyDescent="0.3">
      <c r="A218" s="2"/>
      <c r="B218" s="2"/>
      <c r="C218" s="2"/>
      <c r="D218" s="2"/>
    </row>
    <row r="219" spans="1:4" x14ac:dyDescent="0.3">
      <c r="A219" s="2"/>
      <c r="B219" s="2"/>
      <c r="C219" s="2"/>
      <c r="D219" s="2"/>
    </row>
    <row r="220" spans="1:4" x14ac:dyDescent="0.3">
      <c r="A220" s="2"/>
      <c r="B220" s="2"/>
      <c r="C220" s="2"/>
      <c r="D220" s="2"/>
    </row>
    <row r="221" spans="1:4" x14ac:dyDescent="0.3">
      <c r="A221" s="2"/>
      <c r="B221" s="2"/>
      <c r="C221" s="2"/>
      <c r="D221" s="2"/>
    </row>
    <row r="222" spans="1:4" x14ac:dyDescent="0.3">
      <c r="A222" s="2"/>
      <c r="B222" s="2"/>
      <c r="C222" s="2"/>
      <c r="D222" s="2"/>
    </row>
    <row r="223" spans="1:4" x14ac:dyDescent="0.3">
      <c r="A223" s="2"/>
      <c r="B223" s="2"/>
      <c r="C223" s="2"/>
      <c r="D223" s="2"/>
    </row>
    <row r="224" spans="1:4" x14ac:dyDescent="0.3">
      <c r="A224" s="2"/>
      <c r="B224" s="2"/>
      <c r="C224" s="2"/>
      <c r="D224" s="2"/>
    </row>
    <row r="225" spans="1:4" x14ac:dyDescent="0.3">
      <c r="A225" s="2"/>
      <c r="B225" s="2"/>
      <c r="C225" s="2"/>
      <c r="D225" s="2"/>
    </row>
    <row r="226" spans="1:4" x14ac:dyDescent="0.3">
      <c r="A226" s="2"/>
      <c r="B226" s="2"/>
      <c r="C226" s="2"/>
      <c r="D226" s="2"/>
    </row>
    <row r="227" spans="1:4" x14ac:dyDescent="0.3">
      <c r="A227" s="2"/>
      <c r="B227" s="2"/>
      <c r="C227" s="2"/>
      <c r="D227" s="2"/>
    </row>
    <row r="228" spans="1:4" x14ac:dyDescent="0.3">
      <c r="A228" s="2"/>
      <c r="B228" s="2"/>
      <c r="C228" s="2"/>
      <c r="D228" s="2"/>
    </row>
    <row r="229" spans="1:4" x14ac:dyDescent="0.3">
      <c r="A229" s="2"/>
      <c r="B229" s="2"/>
      <c r="C229" s="2"/>
      <c r="D229" s="2"/>
    </row>
    <row r="230" spans="1:4" x14ac:dyDescent="0.3">
      <c r="A230" s="2"/>
      <c r="B230" s="2"/>
      <c r="C230" s="2"/>
      <c r="D230" s="2"/>
    </row>
    <row r="231" spans="1:4" x14ac:dyDescent="0.3">
      <c r="A231" s="2"/>
      <c r="B231" s="2"/>
      <c r="C231" s="2"/>
      <c r="D231" s="2"/>
    </row>
    <row r="232" spans="1:4" x14ac:dyDescent="0.3">
      <c r="A232" s="2"/>
      <c r="B232" s="2"/>
      <c r="C232" s="2"/>
      <c r="D232" s="2"/>
    </row>
    <row r="233" spans="1:4" x14ac:dyDescent="0.3">
      <c r="A233" s="2"/>
      <c r="B233" s="2"/>
      <c r="C233" s="2"/>
      <c r="D233" s="2"/>
    </row>
    <row r="234" spans="1:4" x14ac:dyDescent="0.3">
      <c r="A234" s="2"/>
      <c r="B234" s="2"/>
      <c r="C234" s="2"/>
      <c r="D234" s="2"/>
    </row>
    <row r="235" spans="1:4" x14ac:dyDescent="0.3">
      <c r="A235" s="2"/>
      <c r="B235" s="2"/>
      <c r="C235" s="2"/>
      <c r="D235" s="2"/>
    </row>
    <row r="236" spans="1:4" x14ac:dyDescent="0.3">
      <c r="A236" s="2"/>
      <c r="B236" s="2"/>
      <c r="C236" s="2"/>
      <c r="D236" s="2"/>
    </row>
    <row r="237" spans="1:4" x14ac:dyDescent="0.3">
      <c r="A237" s="2"/>
      <c r="B237" s="2"/>
      <c r="C237" s="2"/>
      <c r="D237" s="2"/>
    </row>
    <row r="238" spans="1:4" x14ac:dyDescent="0.3">
      <c r="A238" s="2"/>
      <c r="B238" s="2"/>
      <c r="C238" s="2"/>
      <c r="D238" s="2"/>
    </row>
    <row r="239" spans="1:4" x14ac:dyDescent="0.3">
      <c r="A239" s="2"/>
      <c r="B239" s="2"/>
      <c r="C239" s="2"/>
      <c r="D239" s="2"/>
    </row>
    <row r="240" spans="1:4" x14ac:dyDescent="0.3">
      <c r="A240" s="2"/>
      <c r="B240" s="2"/>
      <c r="C240" s="2"/>
      <c r="D240" s="2"/>
    </row>
    <row r="241" spans="1:4" x14ac:dyDescent="0.3">
      <c r="A241" s="2"/>
      <c r="B241" s="2"/>
      <c r="C241" s="2"/>
      <c r="D241" s="2"/>
    </row>
    <row r="242" spans="1:4" x14ac:dyDescent="0.3">
      <c r="A242" s="2"/>
      <c r="B242" s="2"/>
      <c r="C242" s="2"/>
      <c r="D242" s="2"/>
    </row>
    <row r="243" spans="1:4" x14ac:dyDescent="0.3">
      <c r="A243" s="2"/>
      <c r="B243" s="2"/>
      <c r="C243" s="2"/>
      <c r="D243" s="2"/>
    </row>
    <row r="244" spans="1:4" x14ac:dyDescent="0.3">
      <c r="A244" s="2"/>
      <c r="B244" s="2"/>
      <c r="C244" s="2"/>
      <c r="D244" s="2"/>
    </row>
    <row r="245" spans="1:4" x14ac:dyDescent="0.3">
      <c r="A245" s="2"/>
      <c r="B245" s="2"/>
      <c r="C245" s="2"/>
      <c r="D245" s="2"/>
    </row>
    <row r="246" spans="1:4" x14ac:dyDescent="0.3">
      <c r="A246" s="2"/>
      <c r="B246" s="2"/>
      <c r="C246" s="2"/>
      <c r="D246" s="2"/>
    </row>
    <row r="247" spans="1:4" x14ac:dyDescent="0.3">
      <c r="A247" s="2"/>
      <c r="B247" s="2"/>
      <c r="C247" s="2"/>
      <c r="D247" s="2"/>
    </row>
    <row r="248" spans="1:4" x14ac:dyDescent="0.3">
      <c r="A248" s="2"/>
      <c r="B248" s="2"/>
      <c r="C248" s="2"/>
      <c r="D248" s="2"/>
    </row>
    <row r="249" spans="1:4" x14ac:dyDescent="0.3">
      <c r="A249" s="2"/>
      <c r="B249" s="2"/>
      <c r="C249" s="2"/>
      <c r="D249" s="2"/>
    </row>
    <row r="250" spans="1:4" x14ac:dyDescent="0.3">
      <c r="A250" s="2"/>
      <c r="B250" s="2"/>
      <c r="C250" s="2"/>
      <c r="D250" s="2"/>
    </row>
    <row r="251" spans="1:4" x14ac:dyDescent="0.3">
      <c r="A251" s="2"/>
      <c r="B251" s="2"/>
      <c r="C251" s="2"/>
      <c r="D251" s="2"/>
    </row>
    <row r="252" spans="1:4" x14ac:dyDescent="0.3">
      <c r="A252" s="2"/>
      <c r="B252" s="2"/>
      <c r="C252" s="2"/>
      <c r="D252" s="2"/>
    </row>
    <row r="253" spans="1:4" x14ac:dyDescent="0.3">
      <c r="A253" s="2"/>
      <c r="B253" s="2"/>
      <c r="C253" s="2"/>
      <c r="D253" s="2"/>
    </row>
    <row r="254" spans="1:4" x14ac:dyDescent="0.3">
      <c r="A254" s="2"/>
      <c r="B254" s="2"/>
      <c r="C254" s="2"/>
      <c r="D254" s="2"/>
    </row>
    <row r="255" spans="1:4" x14ac:dyDescent="0.3">
      <c r="A255" s="2"/>
      <c r="B255" s="2"/>
      <c r="C255" s="2"/>
      <c r="D255" s="2"/>
    </row>
    <row r="256" spans="1:4" x14ac:dyDescent="0.3">
      <c r="A256" s="2"/>
      <c r="B256" s="2"/>
      <c r="C256" s="2"/>
      <c r="D256" s="2"/>
    </row>
    <row r="257" spans="1:4" x14ac:dyDescent="0.3">
      <c r="A257" s="2"/>
      <c r="B257" s="2"/>
      <c r="C257" s="2"/>
      <c r="D257" s="2"/>
    </row>
    <row r="258" spans="1:4" x14ac:dyDescent="0.3">
      <c r="A258" s="2"/>
      <c r="B258" s="2"/>
      <c r="C258" s="2"/>
      <c r="D258" s="2"/>
    </row>
    <row r="259" spans="1:4" x14ac:dyDescent="0.3">
      <c r="A259" s="2"/>
      <c r="B259" s="2"/>
      <c r="C259" s="2"/>
      <c r="D259" s="2"/>
    </row>
    <row r="260" spans="1:4" x14ac:dyDescent="0.3">
      <c r="A260" s="2"/>
      <c r="B260" s="2"/>
      <c r="C260" s="2"/>
      <c r="D260" s="2"/>
    </row>
    <row r="261" spans="1:4" x14ac:dyDescent="0.3">
      <c r="A261" s="2"/>
      <c r="B261" s="2"/>
      <c r="C261" s="2"/>
      <c r="D261" s="2"/>
    </row>
    <row r="262" spans="1:4" x14ac:dyDescent="0.3">
      <c r="A262" s="2"/>
      <c r="B262" s="2"/>
      <c r="C262" s="2"/>
      <c r="D262" s="2"/>
    </row>
    <row r="263" spans="1:4" x14ac:dyDescent="0.3">
      <c r="A263" s="2"/>
      <c r="B263" s="2"/>
      <c r="C263" s="2"/>
      <c r="D263" s="2"/>
    </row>
    <row r="264" spans="1:4" x14ac:dyDescent="0.3">
      <c r="A264" s="2"/>
      <c r="B264" s="2"/>
      <c r="C264" s="2"/>
      <c r="D264" s="2"/>
    </row>
    <row r="265" spans="1:4" x14ac:dyDescent="0.3">
      <c r="A265" s="2"/>
      <c r="B265" s="2"/>
      <c r="C265" s="2"/>
      <c r="D265" s="2"/>
    </row>
    <row r="266" spans="1:4" x14ac:dyDescent="0.3">
      <c r="A266" s="2"/>
      <c r="B266" s="2"/>
      <c r="C266" s="2"/>
      <c r="D266" s="2"/>
    </row>
    <row r="267" spans="1:4" x14ac:dyDescent="0.3">
      <c r="A267" s="2"/>
      <c r="B267" s="2"/>
      <c r="C267" s="2"/>
      <c r="D267" s="2"/>
    </row>
    <row r="268" spans="1:4" x14ac:dyDescent="0.3">
      <c r="A268" s="2"/>
      <c r="B268" s="2"/>
      <c r="C268" s="2"/>
      <c r="D268" s="2"/>
    </row>
    <row r="269" spans="1:4" x14ac:dyDescent="0.3">
      <c r="A269" s="2"/>
      <c r="B269" s="2"/>
      <c r="C269" s="2"/>
      <c r="D269" s="2"/>
    </row>
    <row r="270" spans="1:4" x14ac:dyDescent="0.3">
      <c r="A270" s="2"/>
      <c r="B270" s="2"/>
      <c r="C270" s="2"/>
      <c r="D270" s="2"/>
    </row>
    <row r="271" spans="1:4" x14ac:dyDescent="0.3">
      <c r="A271" s="2"/>
      <c r="B271" s="2"/>
      <c r="C271" s="2"/>
      <c r="D271" s="2"/>
    </row>
    <row r="272" spans="1:4" x14ac:dyDescent="0.3">
      <c r="A272" s="2"/>
      <c r="B272" s="2"/>
      <c r="C272" s="2"/>
      <c r="D272" s="2"/>
    </row>
    <row r="273" spans="1:4" x14ac:dyDescent="0.3">
      <c r="A273" s="2"/>
      <c r="B273" s="2"/>
      <c r="C273" s="2"/>
      <c r="D273" s="2"/>
    </row>
    <row r="274" spans="1:4" x14ac:dyDescent="0.3">
      <c r="A274" s="2"/>
      <c r="B274" s="2"/>
      <c r="C274" s="2"/>
      <c r="D274" s="2"/>
    </row>
    <row r="275" spans="1:4" x14ac:dyDescent="0.3">
      <c r="A275" s="2"/>
      <c r="B275" s="2"/>
      <c r="C275" s="2"/>
      <c r="D275" s="2"/>
    </row>
    <row r="276" spans="1:4" x14ac:dyDescent="0.3">
      <c r="A276" s="2"/>
      <c r="B276" s="2"/>
      <c r="C276" s="2"/>
      <c r="D276" s="2"/>
    </row>
    <row r="277" spans="1:4" x14ac:dyDescent="0.3">
      <c r="A277" s="2"/>
      <c r="B277" s="2"/>
      <c r="C277" s="2"/>
      <c r="D277" s="2"/>
    </row>
    <row r="278" spans="1:4" x14ac:dyDescent="0.3">
      <c r="A278" s="2"/>
      <c r="B278" s="2"/>
      <c r="C278" s="2"/>
      <c r="D278" s="2"/>
    </row>
    <row r="279" spans="1:4" x14ac:dyDescent="0.3">
      <c r="A279" s="2"/>
      <c r="B279" s="2"/>
      <c r="C279" s="2"/>
      <c r="D279" s="2"/>
    </row>
    <row r="280" spans="1:4" x14ac:dyDescent="0.3">
      <c r="A280" s="2"/>
      <c r="B280" s="2"/>
      <c r="C280" s="2"/>
      <c r="D280" s="2"/>
    </row>
    <row r="281" spans="1:4" x14ac:dyDescent="0.3">
      <c r="A281" s="2"/>
      <c r="B281" s="2"/>
      <c r="C281" s="2"/>
      <c r="D281" s="2"/>
    </row>
    <row r="282" spans="1:4" x14ac:dyDescent="0.3">
      <c r="A282" s="2"/>
      <c r="B282" s="2"/>
      <c r="C282" s="2"/>
      <c r="D282" s="2"/>
    </row>
    <row r="283" spans="1:4" x14ac:dyDescent="0.3">
      <c r="A283" s="2"/>
      <c r="B283" s="2"/>
      <c r="C283" s="2"/>
      <c r="D283" s="2"/>
    </row>
    <row r="284" spans="1:4" x14ac:dyDescent="0.3">
      <c r="A284" s="2"/>
      <c r="B284" s="2"/>
      <c r="C284" s="2"/>
      <c r="D284" s="2"/>
    </row>
    <row r="285" spans="1:4" x14ac:dyDescent="0.3">
      <c r="A285" s="2"/>
      <c r="B285" s="2"/>
      <c r="C285" s="2"/>
      <c r="D285" s="2"/>
    </row>
    <row r="286" spans="1:4" x14ac:dyDescent="0.3">
      <c r="A286" s="2"/>
      <c r="B286" s="2"/>
      <c r="C286" s="2"/>
      <c r="D286" s="2"/>
    </row>
    <row r="287" spans="1:4" x14ac:dyDescent="0.3">
      <c r="A287" s="2"/>
      <c r="B287" s="2"/>
      <c r="C287" s="2"/>
      <c r="D287" s="2"/>
    </row>
    <row r="288" spans="1:4" x14ac:dyDescent="0.3">
      <c r="A288" s="2"/>
      <c r="B288" s="2"/>
      <c r="C288" s="2"/>
      <c r="D288" s="2"/>
    </row>
    <row r="289" spans="1:4" x14ac:dyDescent="0.3">
      <c r="A289" s="2"/>
      <c r="B289" s="2"/>
      <c r="C289" s="2"/>
      <c r="D289" s="2"/>
    </row>
    <row r="290" spans="1:4" x14ac:dyDescent="0.3">
      <c r="A290" s="2"/>
      <c r="B290" s="2"/>
      <c r="C290" s="2"/>
      <c r="D290" s="2"/>
    </row>
    <row r="291" spans="1:4" x14ac:dyDescent="0.3">
      <c r="A291" s="2"/>
      <c r="B291" s="2"/>
      <c r="C291" s="2"/>
      <c r="D291" s="2"/>
    </row>
    <row r="292" spans="1:4" x14ac:dyDescent="0.3">
      <c r="A292" s="2"/>
      <c r="B292" s="2"/>
      <c r="C292" s="2"/>
      <c r="D292" s="2"/>
    </row>
    <row r="293" spans="1:4" x14ac:dyDescent="0.3">
      <c r="A293" s="2"/>
      <c r="B293" s="2"/>
      <c r="C293" s="2"/>
      <c r="D293" s="2"/>
    </row>
    <row r="294" spans="1:4" x14ac:dyDescent="0.3">
      <c r="A294" s="2"/>
      <c r="B294" s="2"/>
      <c r="C294" s="2"/>
      <c r="D294" s="2"/>
    </row>
    <row r="295" spans="1:4" x14ac:dyDescent="0.3">
      <c r="A295" s="2"/>
      <c r="B295" s="2"/>
      <c r="C295" s="2"/>
      <c r="D295" s="2"/>
    </row>
    <row r="296" spans="1:4" x14ac:dyDescent="0.3">
      <c r="A296" s="2"/>
      <c r="B296" s="2"/>
      <c r="C296" s="2"/>
      <c r="D296" s="2"/>
    </row>
    <row r="297" spans="1:4" x14ac:dyDescent="0.3">
      <c r="A297" s="2"/>
      <c r="B297" s="2"/>
      <c r="C297" s="2"/>
      <c r="D297" s="2"/>
    </row>
    <row r="298" spans="1:4" x14ac:dyDescent="0.3">
      <c r="A298" s="2"/>
      <c r="B298" s="2"/>
      <c r="C298" s="2"/>
      <c r="D298" s="2"/>
    </row>
    <row r="299" spans="1:4" x14ac:dyDescent="0.3">
      <c r="A299" s="2"/>
      <c r="B299" s="2"/>
      <c r="C299" s="2"/>
      <c r="D299" s="2"/>
    </row>
    <row r="300" spans="1:4" x14ac:dyDescent="0.3">
      <c r="A300" s="2"/>
      <c r="B300" s="2"/>
      <c r="C300" s="2"/>
      <c r="D300" s="2"/>
    </row>
    <row r="301" spans="1:4" x14ac:dyDescent="0.3">
      <c r="A301" s="2"/>
      <c r="B301" s="2"/>
      <c r="C301" s="2"/>
      <c r="D301" s="2"/>
    </row>
    <row r="302" spans="1:4" x14ac:dyDescent="0.3">
      <c r="A302" s="2"/>
      <c r="B302" s="2"/>
      <c r="C302" s="2"/>
      <c r="D302" s="2"/>
    </row>
    <row r="303" spans="1:4" x14ac:dyDescent="0.3">
      <c r="A303" s="2"/>
      <c r="B303" s="2"/>
      <c r="C303" s="2"/>
      <c r="D303" s="2"/>
    </row>
    <row r="304" spans="1:4" x14ac:dyDescent="0.3">
      <c r="A304" s="2"/>
      <c r="B304" s="2"/>
      <c r="C304" s="2"/>
      <c r="D304" s="2"/>
    </row>
    <row r="305" spans="1:4" x14ac:dyDescent="0.3">
      <c r="A305" s="2"/>
      <c r="B305" s="2"/>
      <c r="C305" s="2"/>
      <c r="D305" s="2"/>
    </row>
    <row r="306" spans="1:4" x14ac:dyDescent="0.3">
      <c r="A306" s="2"/>
      <c r="B306" s="2"/>
      <c r="C306" s="2"/>
      <c r="D306" s="2"/>
    </row>
    <row r="307" spans="1:4" x14ac:dyDescent="0.3">
      <c r="A307" s="2"/>
      <c r="B307" s="2"/>
      <c r="C307" s="2"/>
      <c r="D307" s="2"/>
    </row>
    <row r="308" spans="1:4" x14ac:dyDescent="0.3">
      <c r="A308" s="2"/>
      <c r="B308" s="2"/>
      <c r="C308" s="2"/>
      <c r="D308" s="2"/>
    </row>
    <row r="309" spans="1:4" x14ac:dyDescent="0.3">
      <c r="A309" s="2"/>
      <c r="B309" s="2"/>
      <c r="C309" s="2"/>
      <c r="D309" s="2"/>
    </row>
    <row r="310" spans="1:4" x14ac:dyDescent="0.3">
      <c r="A310" s="2"/>
      <c r="B310" s="2"/>
      <c r="C310" s="2"/>
      <c r="D310" s="2"/>
    </row>
    <row r="311" spans="1:4" x14ac:dyDescent="0.3">
      <c r="A311" s="2"/>
      <c r="B311" s="2"/>
      <c r="C311" s="2"/>
      <c r="D311" s="2"/>
    </row>
    <row r="312" spans="1:4" x14ac:dyDescent="0.3">
      <c r="A312" s="2"/>
      <c r="B312" s="2"/>
      <c r="C312" s="2"/>
      <c r="D312" s="2"/>
    </row>
    <row r="313" spans="1:4" x14ac:dyDescent="0.3">
      <c r="A313" s="2"/>
      <c r="B313" s="2"/>
      <c r="C313" s="2"/>
      <c r="D313" s="2"/>
    </row>
    <row r="314" spans="1:4" x14ac:dyDescent="0.3">
      <c r="A314" s="2"/>
      <c r="B314" s="2"/>
      <c r="C314" s="2"/>
      <c r="D314" s="2"/>
    </row>
    <row r="315" spans="1:4" x14ac:dyDescent="0.3">
      <c r="A315" s="2"/>
      <c r="B315" s="2"/>
      <c r="C315" s="2"/>
      <c r="D315" s="2"/>
    </row>
    <row r="316" spans="1:4" x14ac:dyDescent="0.3">
      <c r="A316" s="2"/>
      <c r="B316" s="2"/>
      <c r="C316" s="2"/>
      <c r="D316" s="2"/>
    </row>
    <row r="317" spans="1:4" x14ac:dyDescent="0.3">
      <c r="A317" s="2"/>
      <c r="B317" s="2"/>
      <c r="C317" s="2"/>
      <c r="D317" s="2"/>
    </row>
    <row r="318" spans="1:4" x14ac:dyDescent="0.3">
      <c r="A318" s="2"/>
      <c r="B318" s="2"/>
      <c r="C318" s="2"/>
      <c r="D318" s="2"/>
    </row>
    <row r="319" spans="1:4" x14ac:dyDescent="0.3">
      <c r="A319" s="2"/>
      <c r="B319" s="2"/>
      <c r="C319" s="2"/>
      <c r="D319" s="2"/>
    </row>
    <row r="320" spans="1:4" x14ac:dyDescent="0.3">
      <c r="A320" s="2"/>
      <c r="B320" s="2"/>
      <c r="C320" s="2"/>
      <c r="D320" s="2"/>
    </row>
    <row r="321" spans="1:4" x14ac:dyDescent="0.3">
      <c r="A321" s="2"/>
      <c r="B321" s="2"/>
      <c r="C321" s="2"/>
      <c r="D321" s="2"/>
    </row>
    <row r="322" spans="1:4" x14ac:dyDescent="0.3">
      <c r="A322" s="2"/>
      <c r="B322" s="2"/>
      <c r="C322" s="2"/>
      <c r="D322" s="2"/>
    </row>
    <row r="323" spans="1:4" x14ac:dyDescent="0.3">
      <c r="A323" s="2"/>
      <c r="B323" s="2"/>
      <c r="C323" s="2"/>
      <c r="D323" s="2"/>
    </row>
    <row r="324" spans="1:4" x14ac:dyDescent="0.3">
      <c r="A324" s="2"/>
      <c r="B324" s="2"/>
      <c r="C324" s="2"/>
      <c r="D324" s="2"/>
    </row>
    <row r="325" spans="1:4" x14ac:dyDescent="0.3">
      <c r="A325" s="2"/>
      <c r="B325" s="2"/>
      <c r="C325" s="2"/>
      <c r="D325" s="2"/>
    </row>
    <row r="326" spans="1:4" x14ac:dyDescent="0.3">
      <c r="A326" s="2"/>
      <c r="B326" s="2"/>
      <c r="C326" s="2"/>
      <c r="D326" s="2"/>
    </row>
    <row r="327" spans="1:4" x14ac:dyDescent="0.3">
      <c r="A327" s="2"/>
      <c r="B327" s="2"/>
      <c r="C327" s="2"/>
      <c r="D327" s="2"/>
    </row>
    <row r="328" spans="1:4" x14ac:dyDescent="0.3">
      <c r="A328" s="2"/>
      <c r="B328" s="2"/>
      <c r="C328" s="2"/>
      <c r="D328" s="2"/>
    </row>
    <row r="329" spans="1:4" x14ac:dyDescent="0.3">
      <c r="A329" s="2"/>
      <c r="B329" s="2"/>
      <c r="C329" s="2"/>
      <c r="D329" s="2"/>
    </row>
    <row r="330" spans="1:4" x14ac:dyDescent="0.3">
      <c r="A330" s="2"/>
      <c r="B330" s="2"/>
      <c r="C330" s="2"/>
      <c r="D330" s="2"/>
    </row>
    <row r="331" spans="1:4" x14ac:dyDescent="0.3">
      <c r="A331" s="2"/>
      <c r="B331" s="2"/>
      <c r="C331" s="2"/>
      <c r="D331" s="2"/>
    </row>
    <row r="332" spans="1:4" x14ac:dyDescent="0.3">
      <c r="A332" s="2"/>
      <c r="B332" s="2"/>
      <c r="C332" s="2"/>
      <c r="D332" s="2"/>
    </row>
    <row r="333" spans="1:4" x14ac:dyDescent="0.3">
      <c r="A333" s="2"/>
      <c r="B333" s="2"/>
      <c r="C333" s="2"/>
      <c r="D333" s="2"/>
    </row>
    <row r="334" spans="1:4" x14ac:dyDescent="0.3">
      <c r="A334" s="2"/>
      <c r="B334" s="2"/>
      <c r="C334" s="2"/>
      <c r="D334" s="2"/>
    </row>
    <row r="335" spans="1:4" x14ac:dyDescent="0.3">
      <c r="A335" s="2"/>
      <c r="B335" s="2"/>
      <c r="C335" s="2"/>
      <c r="D335" s="2"/>
    </row>
    <row r="336" spans="1:4" x14ac:dyDescent="0.3">
      <c r="A336" s="2"/>
      <c r="B336" s="2"/>
      <c r="C336" s="2"/>
      <c r="D336" s="2"/>
    </row>
    <row r="337" spans="1:4" x14ac:dyDescent="0.3">
      <c r="A337" s="2"/>
      <c r="B337" s="2"/>
      <c r="C337" s="2"/>
      <c r="D337" s="2"/>
    </row>
    <row r="338" spans="1:4" x14ac:dyDescent="0.3">
      <c r="A338" s="2"/>
      <c r="B338" s="2"/>
      <c r="C338" s="2"/>
      <c r="D338" s="2"/>
    </row>
    <row r="339" spans="1:4" x14ac:dyDescent="0.3">
      <c r="A339" s="2"/>
      <c r="B339" s="2"/>
      <c r="C339" s="2"/>
      <c r="D339" s="2"/>
    </row>
    <row r="340" spans="1:4" x14ac:dyDescent="0.3">
      <c r="A340" s="2"/>
      <c r="B340" s="2"/>
      <c r="C340" s="2"/>
      <c r="D340" s="2"/>
    </row>
    <row r="341" spans="1:4" x14ac:dyDescent="0.3">
      <c r="A341" s="2"/>
      <c r="B341" s="2"/>
      <c r="C341" s="2"/>
      <c r="D341" s="2"/>
    </row>
    <row r="342" spans="1:4" x14ac:dyDescent="0.3">
      <c r="A342" s="2"/>
      <c r="B342" s="2"/>
      <c r="C342" s="2"/>
      <c r="D342" s="2"/>
    </row>
    <row r="343" spans="1:4" x14ac:dyDescent="0.3">
      <c r="A343" s="2"/>
      <c r="B343" s="2"/>
      <c r="C343" s="2"/>
      <c r="D343" s="2"/>
    </row>
    <row r="344" spans="1:4" x14ac:dyDescent="0.3">
      <c r="A344" s="2"/>
      <c r="B344" s="2"/>
      <c r="C344" s="2"/>
      <c r="D344" s="2"/>
    </row>
    <row r="345" spans="1:4" x14ac:dyDescent="0.3">
      <c r="A345" s="2"/>
      <c r="B345" s="2"/>
      <c r="C345" s="2"/>
      <c r="D345" s="2"/>
    </row>
    <row r="346" spans="1:4" x14ac:dyDescent="0.3">
      <c r="A346" s="2"/>
      <c r="B346" s="2"/>
      <c r="C346" s="2"/>
      <c r="D346" s="2"/>
    </row>
    <row r="347" spans="1:4" x14ac:dyDescent="0.3">
      <c r="A347" s="2"/>
      <c r="B347" s="2"/>
      <c r="C347" s="2"/>
      <c r="D347" s="2"/>
    </row>
    <row r="348" spans="1:4" x14ac:dyDescent="0.3">
      <c r="A348" s="2"/>
      <c r="B348" s="2"/>
      <c r="C348" s="2"/>
      <c r="D348" s="2"/>
    </row>
    <row r="349" spans="1:4" x14ac:dyDescent="0.3">
      <c r="A349" s="2"/>
      <c r="B349" s="2"/>
      <c r="C349" s="2"/>
      <c r="D349" s="2"/>
    </row>
    <row r="350" spans="1:4" x14ac:dyDescent="0.3">
      <c r="A350" s="2"/>
      <c r="B350" s="2"/>
      <c r="C350" s="2"/>
      <c r="D350" s="2"/>
    </row>
    <row r="351" spans="1:4" x14ac:dyDescent="0.3">
      <c r="A351" s="2"/>
      <c r="B351" s="2"/>
      <c r="C351" s="2"/>
      <c r="D351" s="2"/>
    </row>
    <row r="352" spans="1:4" x14ac:dyDescent="0.3">
      <c r="A352" s="2"/>
      <c r="B352" s="2"/>
      <c r="C352" s="2"/>
      <c r="D352" s="2"/>
    </row>
    <row r="353" spans="1:4" x14ac:dyDescent="0.3">
      <c r="A353" s="2"/>
      <c r="B353" s="2"/>
      <c r="C353" s="2"/>
      <c r="D353" s="2"/>
    </row>
    <row r="354" spans="1:4" x14ac:dyDescent="0.3">
      <c r="A354" s="2"/>
      <c r="B354" s="2"/>
      <c r="C354" s="2"/>
      <c r="D354" s="2"/>
    </row>
    <row r="355" spans="1:4" x14ac:dyDescent="0.3">
      <c r="A355" s="2"/>
      <c r="B355" s="2"/>
      <c r="C355" s="2"/>
      <c r="D355" s="2"/>
    </row>
    <row r="356" spans="1:4" x14ac:dyDescent="0.3">
      <c r="A356" s="2"/>
      <c r="B356" s="2"/>
      <c r="C356" s="2"/>
      <c r="D356" s="2"/>
    </row>
    <row r="357" spans="1:4" x14ac:dyDescent="0.3">
      <c r="A357" s="2"/>
      <c r="B357" s="2"/>
      <c r="C357" s="2"/>
      <c r="D357" s="2"/>
    </row>
    <row r="358" spans="1:4" x14ac:dyDescent="0.3">
      <c r="A358" s="2"/>
      <c r="B358" s="2"/>
      <c r="C358" s="2"/>
      <c r="D358" s="2"/>
    </row>
    <row r="359" spans="1:4" x14ac:dyDescent="0.3">
      <c r="A359" s="2"/>
      <c r="B359" s="2"/>
      <c r="C359" s="2"/>
      <c r="D359" s="2"/>
    </row>
    <row r="360" spans="1:4" x14ac:dyDescent="0.3">
      <c r="A360" s="2"/>
      <c r="B360" s="2"/>
      <c r="C360" s="2"/>
      <c r="D360" s="2"/>
    </row>
    <row r="361" spans="1:4" x14ac:dyDescent="0.3">
      <c r="A361" s="2"/>
      <c r="B361" s="2"/>
      <c r="C361" s="2"/>
      <c r="D361" s="2"/>
    </row>
    <row r="362" spans="1:4" x14ac:dyDescent="0.3">
      <c r="A362" s="2"/>
      <c r="B362" s="2"/>
      <c r="C362" s="2"/>
      <c r="D362" s="2"/>
    </row>
    <row r="363" spans="1:4" x14ac:dyDescent="0.3">
      <c r="A363" s="2"/>
      <c r="B363" s="2"/>
      <c r="C363" s="2"/>
      <c r="D363" s="2"/>
    </row>
    <row r="364" spans="1:4" x14ac:dyDescent="0.3">
      <c r="A364" s="2"/>
      <c r="B364" s="2"/>
      <c r="C364" s="2"/>
      <c r="D364" s="2"/>
    </row>
    <row r="365" spans="1:4" x14ac:dyDescent="0.3">
      <c r="A365" s="2"/>
      <c r="B365" s="2"/>
      <c r="C365" s="2"/>
      <c r="D365" s="2"/>
    </row>
    <row r="366" spans="1:4" x14ac:dyDescent="0.3">
      <c r="A366" s="2"/>
      <c r="B366" s="2"/>
      <c r="C366" s="2"/>
      <c r="D366" s="2"/>
    </row>
    <row r="367" spans="1:4" x14ac:dyDescent="0.3">
      <c r="A367" s="2"/>
      <c r="B367" s="2"/>
      <c r="C367" s="2"/>
      <c r="D367" s="2"/>
    </row>
    <row r="368" spans="1:4" x14ac:dyDescent="0.3">
      <c r="A368" s="2"/>
      <c r="B368" s="2"/>
      <c r="C368" s="2"/>
      <c r="D368" s="2"/>
    </row>
    <row r="369" spans="1:4" x14ac:dyDescent="0.3">
      <c r="A369" s="2"/>
      <c r="B369" s="2"/>
      <c r="C369" s="2"/>
      <c r="D369" s="2"/>
    </row>
    <row r="370" spans="1:4" x14ac:dyDescent="0.3">
      <c r="A370" s="2"/>
      <c r="B370" s="2"/>
      <c r="C370" s="2"/>
      <c r="D370" s="2"/>
    </row>
    <row r="371" spans="1:4" x14ac:dyDescent="0.3">
      <c r="A371" s="2"/>
      <c r="B371" s="2"/>
      <c r="C371" s="2"/>
      <c r="D371" s="2"/>
    </row>
    <row r="372" spans="1:4" x14ac:dyDescent="0.3">
      <c r="A372" s="2"/>
      <c r="B372" s="2"/>
      <c r="C372" s="2"/>
      <c r="D372" s="2"/>
    </row>
    <row r="373" spans="1:4" x14ac:dyDescent="0.3">
      <c r="A373" s="2"/>
      <c r="B373" s="2"/>
      <c r="C373" s="2"/>
      <c r="D373" s="2"/>
    </row>
    <row r="374" spans="1:4" x14ac:dyDescent="0.3">
      <c r="A374" s="2"/>
      <c r="B374" s="2"/>
      <c r="C374" s="2"/>
      <c r="D374" s="2"/>
    </row>
    <row r="375" spans="1:4" x14ac:dyDescent="0.3">
      <c r="A375" s="2"/>
      <c r="B375" s="2"/>
      <c r="C375" s="2"/>
      <c r="D375" s="2"/>
    </row>
    <row r="376" spans="1:4" x14ac:dyDescent="0.3">
      <c r="A376" s="2"/>
      <c r="B376" s="2"/>
      <c r="C376" s="2"/>
      <c r="D376" s="2"/>
    </row>
    <row r="377" spans="1:4" x14ac:dyDescent="0.3">
      <c r="A377" s="2"/>
      <c r="B377" s="2"/>
      <c r="C377" s="2"/>
      <c r="D377" s="2"/>
    </row>
    <row r="378" spans="1:4" x14ac:dyDescent="0.3">
      <c r="A378" s="2"/>
      <c r="B378" s="2"/>
      <c r="C378" s="2"/>
      <c r="D378" s="2"/>
    </row>
    <row r="379" spans="1:4" x14ac:dyDescent="0.3">
      <c r="A379" s="2"/>
      <c r="B379" s="2"/>
      <c r="C379" s="2"/>
      <c r="D379" s="2"/>
    </row>
    <row r="380" spans="1:4" x14ac:dyDescent="0.3">
      <c r="A380" s="2"/>
      <c r="B380" s="2"/>
      <c r="C380" s="2"/>
      <c r="D380" s="2"/>
    </row>
    <row r="381" spans="1:4" x14ac:dyDescent="0.3">
      <c r="A381" s="2"/>
      <c r="B381" s="2"/>
      <c r="C381" s="2"/>
      <c r="D381" s="2"/>
    </row>
    <row r="382" spans="1:4" x14ac:dyDescent="0.3">
      <c r="A382" s="2"/>
      <c r="B382" s="2"/>
      <c r="C382" s="2"/>
      <c r="D382" s="2"/>
    </row>
    <row r="383" spans="1:4" x14ac:dyDescent="0.3">
      <c r="A383" s="2"/>
      <c r="B383" s="2"/>
      <c r="C383" s="2"/>
      <c r="D383" s="2"/>
    </row>
    <row r="384" spans="1:4" x14ac:dyDescent="0.3">
      <c r="A384" s="2"/>
      <c r="B384" s="2"/>
      <c r="C384" s="2"/>
      <c r="D384" s="2"/>
    </row>
    <row r="385" spans="1:4" x14ac:dyDescent="0.3">
      <c r="A385" s="2"/>
      <c r="B385" s="2"/>
      <c r="C385" s="2"/>
      <c r="D385" s="2"/>
    </row>
    <row r="386" spans="1:4" x14ac:dyDescent="0.3">
      <c r="A386" s="2"/>
      <c r="B386" s="2"/>
      <c r="C386" s="2"/>
      <c r="D386" s="2"/>
    </row>
    <row r="387" spans="1:4" x14ac:dyDescent="0.3">
      <c r="A387" s="2"/>
      <c r="B387" s="2"/>
      <c r="C387" s="2"/>
      <c r="D387" s="2"/>
    </row>
    <row r="388" spans="1:4" x14ac:dyDescent="0.3">
      <c r="A388" s="2"/>
      <c r="B388" s="2"/>
      <c r="C388" s="2"/>
      <c r="D388" s="2"/>
    </row>
    <row r="389" spans="1:4" x14ac:dyDescent="0.3">
      <c r="A389" s="2"/>
      <c r="B389" s="2"/>
      <c r="C389" s="2"/>
      <c r="D389" s="2"/>
    </row>
    <row r="390" spans="1:4" x14ac:dyDescent="0.3">
      <c r="A390" s="2"/>
      <c r="B390" s="2"/>
      <c r="C390" s="2"/>
      <c r="D390" s="2"/>
    </row>
    <row r="391" spans="1:4" x14ac:dyDescent="0.3">
      <c r="A391" s="2"/>
      <c r="B391" s="2"/>
      <c r="C391" s="2"/>
      <c r="D391" s="2"/>
    </row>
    <row r="392" spans="1:4" x14ac:dyDescent="0.3">
      <c r="A392" s="2"/>
      <c r="B392" s="2"/>
      <c r="C392" s="2"/>
      <c r="D392" s="2"/>
    </row>
    <row r="393" spans="1:4" x14ac:dyDescent="0.3">
      <c r="A393" s="2"/>
      <c r="B393" s="2"/>
      <c r="C393" s="2"/>
      <c r="D393" s="2"/>
    </row>
    <row r="394" spans="1:4" x14ac:dyDescent="0.3">
      <c r="A394" s="2"/>
      <c r="B394" s="2"/>
      <c r="C394" s="2"/>
      <c r="D394" s="2"/>
    </row>
    <row r="395" spans="1:4" x14ac:dyDescent="0.3">
      <c r="A395" s="2"/>
      <c r="B395" s="2"/>
      <c r="C395" s="2"/>
      <c r="D395" s="2"/>
    </row>
    <row r="396" spans="1:4" x14ac:dyDescent="0.3">
      <c r="A396" s="2"/>
      <c r="B396" s="2"/>
      <c r="C396" s="2"/>
      <c r="D396" s="2"/>
    </row>
    <row r="397" spans="1:4" x14ac:dyDescent="0.3">
      <c r="A397" s="2"/>
      <c r="B397" s="2"/>
      <c r="C397" s="2"/>
      <c r="D397" s="2"/>
    </row>
    <row r="398" spans="1:4" x14ac:dyDescent="0.3">
      <c r="A398" s="2"/>
      <c r="B398" s="2"/>
      <c r="C398" s="2"/>
      <c r="D398" s="2"/>
    </row>
    <row r="399" spans="1:4" x14ac:dyDescent="0.3">
      <c r="A399" s="2"/>
      <c r="B399" s="2"/>
      <c r="C399" s="2"/>
      <c r="D399" s="2"/>
    </row>
    <row r="400" spans="1:4" x14ac:dyDescent="0.3">
      <c r="A400" s="2"/>
      <c r="B400" s="2"/>
      <c r="C400" s="2"/>
      <c r="D400" s="2"/>
    </row>
    <row r="401" spans="1:4" x14ac:dyDescent="0.3">
      <c r="A401" s="2"/>
      <c r="B401" s="2"/>
      <c r="C401" s="2"/>
      <c r="D401" s="2"/>
    </row>
    <row r="402" spans="1:4" x14ac:dyDescent="0.3">
      <c r="A402" s="2"/>
      <c r="B402" s="2"/>
      <c r="C402" s="2"/>
      <c r="D402" s="2"/>
    </row>
    <row r="403" spans="1:4" x14ac:dyDescent="0.3">
      <c r="A403" s="2"/>
      <c r="B403" s="2"/>
      <c r="C403" s="2"/>
      <c r="D403" s="2"/>
    </row>
    <row r="404" spans="1:4" x14ac:dyDescent="0.3">
      <c r="A404" s="2"/>
      <c r="B404" s="2"/>
      <c r="C404" s="2"/>
      <c r="D404" s="2"/>
    </row>
    <row r="405" spans="1:4" x14ac:dyDescent="0.3">
      <c r="A405" s="2"/>
      <c r="B405" s="2"/>
      <c r="C405" s="2"/>
      <c r="D405" s="2"/>
    </row>
    <row r="406" spans="1:4" x14ac:dyDescent="0.3">
      <c r="A406" s="2"/>
      <c r="B406" s="2"/>
      <c r="C406" s="2"/>
      <c r="D406" s="2"/>
    </row>
    <row r="407" spans="1:4" x14ac:dyDescent="0.3">
      <c r="A407" s="2"/>
      <c r="B407" s="2"/>
      <c r="C407" s="2"/>
      <c r="D407" s="2"/>
    </row>
    <row r="408" spans="1:4" x14ac:dyDescent="0.3">
      <c r="A408" s="2"/>
      <c r="B408" s="2"/>
      <c r="C408" s="2"/>
      <c r="D408" s="2"/>
    </row>
    <row r="409" spans="1:4" x14ac:dyDescent="0.3">
      <c r="A409" s="2"/>
      <c r="B409" s="2"/>
      <c r="C409" s="2"/>
      <c r="D409" s="2"/>
    </row>
    <row r="410" spans="1:4" x14ac:dyDescent="0.3">
      <c r="A410" s="2"/>
      <c r="B410" s="2"/>
      <c r="C410" s="2"/>
      <c r="D410" s="2"/>
    </row>
    <row r="411" spans="1:4" x14ac:dyDescent="0.3">
      <c r="A411" s="2"/>
      <c r="B411" s="2"/>
      <c r="C411" s="2"/>
      <c r="D411" s="2"/>
    </row>
    <row r="412" spans="1:4" x14ac:dyDescent="0.3">
      <c r="A412" s="2"/>
      <c r="B412" s="2"/>
      <c r="C412" s="2"/>
      <c r="D412" s="2"/>
    </row>
    <row r="413" spans="1:4" x14ac:dyDescent="0.3">
      <c r="A413" s="2"/>
      <c r="B413" s="2"/>
      <c r="C413" s="2"/>
      <c r="D413" s="2"/>
    </row>
    <row r="414" spans="1:4" x14ac:dyDescent="0.3">
      <c r="A414" s="2"/>
      <c r="B414" s="2"/>
      <c r="C414" s="2"/>
      <c r="D414" s="2"/>
    </row>
    <row r="415" spans="1:4" x14ac:dyDescent="0.3">
      <c r="A415" s="2"/>
      <c r="B415" s="2"/>
      <c r="C415" s="2"/>
      <c r="D415" s="2"/>
    </row>
    <row r="416" spans="1:4" x14ac:dyDescent="0.3">
      <c r="A416" s="2"/>
      <c r="B416" s="2"/>
      <c r="C416" s="2"/>
      <c r="D416" s="2"/>
    </row>
    <row r="417" spans="1:4" x14ac:dyDescent="0.3">
      <c r="A417" s="2"/>
      <c r="B417" s="2"/>
      <c r="C417" s="2"/>
      <c r="D417" s="2"/>
    </row>
    <row r="418" spans="1:4" x14ac:dyDescent="0.3">
      <c r="A418" s="2"/>
      <c r="B418" s="2"/>
      <c r="C418" s="2"/>
      <c r="D418" s="2"/>
    </row>
    <row r="419" spans="1:4" x14ac:dyDescent="0.3">
      <c r="A419" s="2"/>
      <c r="B419" s="2"/>
      <c r="C419" s="2"/>
      <c r="D419" s="2"/>
    </row>
    <row r="420" spans="1:4" x14ac:dyDescent="0.3">
      <c r="A420" s="2"/>
      <c r="B420" s="2"/>
      <c r="C420" s="2"/>
      <c r="D420" s="2"/>
    </row>
    <row r="421" spans="1:4" x14ac:dyDescent="0.3">
      <c r="A421" s="2"/>
      <c r="B421" s="2"/>
      <c r="C421" s="2"/>
      <c r="D421" s="2"/>
    </row>
    <row r="422" spans="1:4" x14ac:dyDescent="0.3">
      <c r="A422" s="2"/>
      <c r="B422" s="2"/>
      <c r="C422" s="2"/>
      <c r="D422" s="2"/>
    </row>
    <row r="423" spans="1:4" x14ac:dyDescent="0.3">
      <c r="A423" s="2"/>
      <c r="B423" s="2"/>
      <c r="C423" s="2"/>
      <c r="D423" s="2"/>
    </row>
    <row r="424" spans="1:4" x14ac:dyDescent="0.3">
      <c r="A424" s="2"/>
      <c r="B424" s="2"/>
      <c r="C424" s="2"/>
      <c r="D424" s="2"/>
    </row>
    <row r="425" spans="1:4" x14ac:dyDescent="0.3">
      <c r="A425" s="2"/>
      <c r="B425" s="2"/>
      <c r="C425" s="2"/>
      <c r="D425" s="2"/>
    </row>
    <row r="426" spans="1:4" x14ac:dyDescent="0.3">
      <c r="A426" s="2"/>
      <c r="B426" s="2"/>
      <c r="C426" s="2"/>
      <c r="D426" s="2"/>
    </row>
    <row r="427" spans="1:4" x14ac:dyDescent="0.3">
      <c r="A427" s="2"/>
      <c r="B427" s="2"/>
      <c r="C427" s="2"/>
      <c r="D427" s="2"/>
    </row>
    <row r="428" spans="1:4" x14ac:dyDescent="0.3">
      <c r="A428" s="2"/>
      <c r="B428" s="2"/>
      <c r="C428" s="2"/>
      <c r="D428" s="2"/>
    </row>
    <row r="429" spans="1:4" x14ac:dyDescent="0.3">
      <c r="A429" s="2"/>
      <c r="B429" s="2"/>
      <c r="C429" s="2"/>
      <c r="D429" s="2"/>
    </row>
    <row r="430" spans="1:4" x14ac:dyDescent="0.3">
      <c r="A430" s="2"/>
      <c r="B430" s="2"/>
      <c r="C430" s="2"/>
      <c r="D430" s="2"/>
    </row>
    <row r="431" spans="1:4" x14ac:dyDescent="0.3">
      <c r="A431" s="2"/>
      <c r="B431" s="2"/>
      <c r="C431" s="2"/>
      <c r="D431" s="2"/>
    </row>
    <row r="432" spans="1:4" x14ac:dyDescent="0.3">
      <c r="A432" s="2"/>
      <c r="B432" s="2"/>
      <c r="C432" s="2"/>
      <c r="D432" s="2"/>
    </row>
    <row r="433" spans="1:4" x14ac:dyDescent="0.3">
      <c r="A433" s="2"/>
      <c r="B433" s="2"/>
      <c r="C433" s="2"/>
      <c r="D433" s="2"/>
    </row>
    <row r="434" spans="1:4" x14ac:dyDescent="0.3">
      <c r="A434" s="2"/>
      <c r="B434" s="2"/>
      <c r="C434" s="2"/>
      <c r="D434" s="2"/>
    </row>
    <row r="435" spans="1:4" x14ac:dyDescent="0.3">
      <c r="A435" s="2"/>
      <c r="B435" s="2"/>
      <c r="C435" s="2"/>
      <c r="D435" s="2"/>
    </row>
    <row r="436" spans="1:4" x14ac:dyDescent="0.3">
      <c r="A436" s="2"/>
      <c r="B436" s="2"/>
      <c r="C436" s="2"/>
      <c r="D436" s="2"/>
    </row>
    <row r="437" spans="1:4" x14ac:dyDescent="0.3">
      <c r="A437" s="2"/>
      <c r="B437" s="2"/>
      <c r="C437" s="2"/>
      <c r="D437" s="2"/>
    </row>
    <row r="438" spans="1:4" x14ac:dyDescent="0.3">
      <c r="A438" s="2"/>
      <c r="B438" s="2"/>
      <c r="C438" s="2"/>
      <c r="D438" s="2"/>
    </row>
    <row r="439" spans="1:4" x14ac:dyDescent="0.3">
      <c r="A439" s="2"/>
      <c r="B439" s="2"/>
      <c r="C439" s="2"/>
      <c r="D439" s="2"/>
    </row>
    <row r="440" spans="1:4" x14ac:dyDescent="0.3">
      <c r="A440" s="2"/>
      <c r="B440" s="2"/>
      <c r="C440" s="2"/>
      <c r="D440" s="2"/>
    </row>
    <row r="441" spans="1:4" x14ac:dyDescent="0.3">
      <c r="A441" s="2"/>
      <c r="B441" s="2"/>
      <c r="C441" s="2"/>
      <c r="D441" s="2"/>
    </row>
    <row r="442" spans="1:4" x14ac:dyDescent="0.3">
      <c r="A442" s="2"/>
      <c r="B442" s="2"/>
      <c r="C442" s="2"/>
      <c r="D442" s="2"/>
    </row>
    <row r="443" spans="1:4" x14ac:dyDescent="0.3">
      <c r="A443" s="2"/>
      <c r="B443" s="2"/>
      <c r="C443" s="2"/>
      <c r="D443" s="2"/>
    </row>
    <row r="444" spans="1:4" x14ac:dyDescent="0.3">
      <c r="A444" s="2"/>
      <c r="B444" s="2"/>
      <c r="C444" s="2"/>
      <c r="D444" s="2"/>
    </row>
    <row r="445" spans="1:4" x14ac:dyDescent="0.3">
      <c r="A445" s="2"/>
      <c r="B445" s="2"/>
      <c r="C445" s="2"/>
      <c r="D445" s="2"/>
    </row>
    <row r="446" spans="1:4" x14ac:dyDescent="0.3">
      <c r="A446" s="2"/>
      <c r="B446" s="2"/>
      <c r="C446" s="2"/>
      <c r="D446" s="2"/>
    </row>
    <row r="447" spans="1:4" x14ac:dyDescent="0.3">
      <c r="A447" s="2"/>
      <c r="B447" s="2"/>
      <c r="C447" s="2"/>
      <c r="D447" s="2"/>
    </row>
    <row r="448" spans="1:4" x14ac:dyDescent="0.3">
      <c r="A448" s="2"/>
      <c r="B448" s="2"/>
      <c r="C448" s="2"/>
      <c r="D448" s="2"/>
    </row>
    <row r="449" spans="1:4" x14ac:dyDescent="0.3">
      <c r="A449" s="2"/>
      <c r="B449" s="2"/>
      <c r="C449" s="2"/>
      <c r="D449" s="2"/>
    </row>
    <row r="450" spans="1:4" x14ac:dyDescent="0.3">
      <c r="A450" s="2"/>
      <c r="B450" s="2"/>
      <c r="C450" s="2"/>
      <c r="D450" s="2"/>
    </row>
    <row r="451" spans="1:4" x14ac:dyDescent="0.3">
      <c r="A451" s="2"/>
      <c r="B451" s="2"/>
      <c r="C451" s="2"/>
      <c r="D451" s="2"/>
    </row>
    <row r="452" spans="1:4" x14ac:dyDescent="0.3">
      <c r="A452" s="2"/>
      <c r="B452" s="2"/>
      <c r="C452" s="2"/>
      <c r="D452" s="2"/>
    </row>
    <row r="453" spans="1:4" x14ac:dyDescent="0.3">
      <c r="A453" s="2"/>
      <c r="B453" s="2"/>
      <c r="C453" s="2"/>
      <c r="D453" s="2"/>
    </row>
    <row r="454" spans="1:4" x14ac:dyDescent="0.3">
      <c r="A454" s="2"/>
      <c r="B454" s="2"/>
      <c r="C454" s="2"/>
      <c r="D454" s="2"/>
    </row>
    <row r="455" spans="1:4" x14ac:dyDescent="0.3">
      <c r="A455" s="2"/>
      <c r="B455" s="2"/>
      <c r="C455" s="2"/>
      <c r="D455" s="2"/>
    </row>
    <row r="456" spans="1:4" x14ac:dyDescent="0.3">
      <c r="A456" s="2"/>
      <c r="B456" s="2"/>
      <c r="C456" s="2"/>
      <c r="D456" s="2"/>
    </row>
    <row r="457" spans="1:4" x14ac:dyDescent="0.3">
      <c r="A457" s="2"/>
      <c r="B457" s="2"/>
      <c r="C457" s="2"/>
      <c r="D457" s="2"/>
    </row>
    <row r="458" spans="1:4" x14ac:dyDescent="0.3">
      <c r="A458" s="2"/>
      <c r="B458" s="2"/>
      <c r="C458" s="2"/>
      <c r="D458" s="2"/>
    </row>
    <row r="459" spans="1:4" x14ac:dyDescent="0.3">
      <c r="A459" s="2"/>
      <c r="B459" s="2"/>
      <c r="C459" s="2"/>
      <c r="D459" s="2"/>
    </row>
    <row r="460" spans="1:4" x14ac:dyDescent="0.3">
      <c r="A460" s="2"/>
      <c r="B460" s="2"/>
      <c r="C460" s="2"/>
      <c r="D460" s="2"/>
    </row>
    <row r="461" spans="1:4" x14ac:dyDescent="0.3">
      <c r="A461" s="2"/>
      <c r="B461" s="2"/>
      <c r="C461" s="2"/>
      <c r="D461" s="2"/>
    </row>
    <row r="462" spans="1:4" x14ac:dyDescent="0.3">
      <c r="A462" s="2"/>
      <c r="B462" s="2"/>
      <c r="C462" s="2"/>
      <c r="D462" s="2"/>
    </row>
    <row r="463" spans="1:4" x14ac:dyDescent="0.3">
      <c r="A463" s="2"/>
      <c r="B463" s="2"/>
      <c r="C463" s="2"/>
      <c r="D463" s="2"/>
    </row>
    <row r="464" spans="1:4" x14ac:dyDescent="0.3">
      <c r="A464" s="2"/>
      <c r="B464" s="2"/>
      <c r="C464" s="2"/>
      <c r="D464" s="2"/>
    </row>
    <row r="465" spans="1:4" x14ac:dyDescent="0.3">
      <c r="A465" s="2"/>
      <c r="B465" s="2"/>
      <c r="C465" s="2"/>
      <c r="D465" s="2"/>
    </row>
    <row r="466" spans="1:4" x14ac:dyDescent="0.3">
      <c r="A466" s="2"/>
      <c r="B466" s="2"/>
      <c r="C466" s="2"/>
      <c r="D466" s="2"/>
    </row>
    <row r="467" spans="1:4" x14ac:dyDescent="0.3">
      <c r="A467" s="2"/>
      <c r="B467" s="2"/>
      <c r="C467" s="2"/>
      <c r="D467" s="2"/>
    </row>
    <row r="468" spans="1:4" x14ac:dyDescent="0.3">
      <c r="A468" s="2"/>
      <c r="B468" s="2"/>
      <c r="C468" s="2"/>
      <c r="D468" s="2"/>
    </row>
    <row r="469" spans="1:4" x14ac:dyDescent="0.3">
      <c r="A469" s="2"/>
      <c r="B469" s="2"/>
      <c r="C469" s="2"/>
      <c r="D469" s="2"/>
    </row>
    <row r="470" spans="1:4" x14ac:dyDescent="0.3">
      <c r="A470" s="2"/>
      <c r="B470" s="2"/>
      <c r="C470" s="2"/>
      <c r="D470" s="2"/>
    </row>
    <row r="471" spans="1:4" x14ac:dyDescent="0.3">
      <c r="A471" s="2"/>
      <c r="B471" s="2"/>
      <c r="C471" s="2"/>
      <c r="D471" s="2"/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9"/>
  <sheetViews>
    <sheetView zoomScaleNormal="100" workbookViewId="0">
      <selection activeCell="H19" sqref="H19"/>
    </sheetView>
  </sheetViews>
  <sheetFormatPr defaultColWidth="9.109375" defaultRowHeight="14.4" x14ac:dyDescent="0.3"/>
  <cols>
    <col min="1" max="1" width="9.33203125" style="30" bestFit="1" customWidth="1"/>
    <col min="2" max="2" width="6.77734375" style="30" customWidth="1"/>
    <col min="3" max="3" width="6.6640625" style="30" customWidth="1"/>
    <col min="4" max="4" width="6.88671875" style="30" customWidth="1"/>
    <col min="5" max="6" width="6.77734375" style="30" customWidth="1"/>
    <col min="7" max="8" width="6.88671875" style="30" customWidth="1"/>
    <col min="9" max="9" width="7.109375" style="30" customWidth="1"/>
    <col min="10" max="10" width="7" style="30" customWidth="1"/>
    <col min="11" max="11" width="6.33203125" style="30" customWidth="1"/>
    <col min="12" max="12" width="6.88671875" style="30" customWidth="1"/>
    <col min="13" max="13" width="6.5546875" style="30" customWidth="1"/>
    <col min="14" max="14" width="6.77734375" style="30" customWidth="1"/>
    <col min="15" max="15" width="7.77734375" style="30" customWidth="1"/>
    <col min="16" max="16" width="6.77734375" style="30" customWidth="1"/>
    <col min="17" max="17" width="11.44140625" style="30" customWidth="1"/>
    <col min="18" max="16384" width="9.109375" style="30"/>
  </cols>
  <sheetData>
    <row r="1" spans="1:19" ht="43.2" x14ac:dyDescent="0.3">
      <c r="B1" s="11" t="s">
        <v>133</v>
      </c>
      <c r="C1" s="11" t="s">
        <v>134</v>
      </c>
      <c r="D1" s="12" t="s">
        <v>150</v>
      </c>
      <c r="E1" s="12" t="s">
        <v>136</v>
      </c>
      <c r="F1" s="12" t="s">
        <v>138</v>
      </c>
      <c r="G1" s="11" t="s">
        <v>140</v>
      </c>
      <c r="H1" s="11" t="s">
        <v>142</v>
      </c>
      <c r="I1" s="11" t="s">
        <v>144</v>
      </c>
      <c r="J1" s="11" t="s">
        <v>145</v>
      </c>
      <c r="K1" s="11" t="s">
        <v>146</v>
      </c>
      <c r="L1" s="11" t="s">
        <v>147</v>
      </c>
      <c r="M1" s="11" t="s">
        <v>148</v>
      </c>
      <c r="N1" s="11" t="s">
        <v>149</v>
      </c>
      <c r="O1" s="11" t="s">
        <v>169</v>
      </c>
      <c r="P1" s="11" t="s">
        <v>151</v>
      </c>
      <c r="Q1" s="10"/>
    </row>
    <row r="2" spans="1:19" x14ac:dyDescent="0.3">
      <c r="A2" s="5" t="s">
        <v>87</v>
      </c>
      <c r="B2" s="15">
        <v>0.97</v>
      </c>
      <c r="C2" s="9">
        <v>5</v>
      </c>
      <c r="D2" s="2">
        <v>1.84</v>
      </c>
      <c r="E2" s="2">
        <v>0.8</v>
      </c>
      <c r="F2" s="2">
        <v>2.64</v>
      </c>
      <c r="G2" s="2">
        <v>1.1499999999999999</v>
      </c>
      <c r="H2" s="2">
        <v>20.12</v>
      </c>
      <c r="I2" s="2">
        <v>17.440000000000001</v>
      </c>
      <c r="J2" s="2">
        <v>3.02</v>
      </c>
      <c r="K2" s="2">
        <v>3.02</v>
      </c>
      <c r="L2" s="9">
        <v>146.5</v>
      </c>
      <c r="M2" s="18" t="s">
        <v>20</v>
      </c>
      <c r="N2" s="18" t="s">
        <v>18</v>
      </c>
      <c r="O2" s="2" t="s">
        <v>21</v>
      </c>
      <c r="P2" s="18">
        <v>1612</v>
      </c>
      <c r="Q2" s="18"/>
    </row>
    <row r="3" spans="1:19" x14ac:dyDescent="0.3">
      <c r="A3" s="5" t="s">
        <v>88</v>
      </c>
      <c r="B3" s="28">
        <v>0.99</v>
      </c>
      <c r="C3" s="9">
        <v>5.6</v>
      </c>
      <c r="D3" s="2">
        <v>3.41</v>
      </c>
      <c r="E3" s="2">
        <v>1.66</v>
      </c>
      <c r="F3" s="2">
        <v>5.07</v>
      </c>
      <c r="G3" s="2">
        <v>1.62</v>
      </c>
      <c r="H3" s="2">
        <v>38.22</v>
      </c>
      <c r="I3" s="2">
        <v>23.59</v>
      </c>
      <c r="J3" s="2">
        <v>3.62</v>
      </c>
      <c r="K3" s="2">
        <v>5.07</v>
      </c>
      <c r="L3" s="9">
        <v>257.7</v>
      </c>
      <c r="M3" s="18" t="s">
        <v>20</v>
      </c>
      <c r="N3" s="18" t="s">
        <v>19</v>
      </c>
      <c r="O3" s="2" t="s">
        <v>18</v>
      </c>
      <c r="P3" s="18" t="s">
        <v>22</v>
      </c>
      <c r="Q3" s="18"/>
    </row>
    <row r="4" spans="1:19" x14ac:dyDescent="0.3">
      <c r="A4" s="5" t="s">
        <v>89</v>
      </c>
      <c r="B4" s="15">
        <v>0.97</v>
      </c>
      <c r="C4" s="9">
        <v>3.1</v>
      </c>
      <c r="D4" s="2">
        <v>2.48</v>
      </c>
      <c r="E4" s="2">
        <v>0.95</v>
      </c>
      <c r="F4" s="2">
        <v>3.43</v>
      </c>
      <c r="G4" s="2">
        <v>0.93</v>
      </c>
      <c r="H4" s="2">
        <v>14.32</v>
      </c>
      <c r="I4" s="2">
        <v>15.35</v>
      </c>
      <c r="J4" s="2">
        <v>3.39</v>
      </c>
      <c r="K4" s="2">
        <v>3.71</v>
      </c>
      <c r="L4" s="9">
        <v>134.4</v>
      </c>
      <c r="M4" s="18" t="s">
        <v>37</v>
      </c>
      <c r="N4" s="18" t="s">
        <v>19</v>
      </c>
      <c r="O4" s="2" t="s">
        <v>19</v>
      </c>
      <c r="P4" s="18" t="s">
        <v>23</v>
      </c>
      <c r="Q4" s="18"/>
    </row>
    <row r="5" spans="1:19" x14ac:dyDescent="0.3">
      <c r="A5" s="5" t="s">
        <v>90</v>
      </c>
      <c r="B5" s="15">
        <v>0.99</v>
      </c>
      <c r="C5" s="9">
        <v>4.2</v>
      </c>
      <c r="D5" s="2">
        <v>3.3</v>
      </c>
      <c r="E5" s="2">
        <v>1.53</v>
      </c>
      <c r="F5" s="2">
        <v>4.83</v>
      </c>
      <c r="G5" s="2">
        <v>0.21</v>
      </c>
      <c r="H5" s="2">
        <v>4.4800000000000004</v>
      </c>
      <c r="I5" s="2">
        <v>21.69</v>
      </c>
      <c r="J5" s="2">
        <v>3.51</v>
      </c>
      <c r="K5" s="2">
        <v>3.93</v>
      </c>
      <c r="L5" s="9">
        <v>184.2</v>
      </c>
      <c r="M5" s="18" t="s">
        <v>79</v>
      </c>
      <c r="N5" s="18" t="s">
        <v>32</v>
      </c>
      <c r="O5" s="2" t="s">
        <v>31</v>
      </c>
      <c r="P5" s="18" t="s">
        <v>17</v>
      </c>
      <c r="Q5" s="18"/>
      <c r="S5" s="30">
        <f>G5*I5</f>
        <v>4.5548999999999999</v>
      </c>
    </row>
    <row r="6" spans="1:19" x14ac:dyDescent="0.3">
      <c r="A6" s="5" t="s">
        <v>91</v>
      </c>
      <c r="B6" s="15">
        <v>0.94</v>
      </c>
      <c r="C6" s="9">
        <v>8.1999999999999993</v>
      </c>
      <c r="D6" s="2">
        <v>3.1</v>
      </c>
      <c r="E6" s="2">
        <v>0.39</v>
      </c>
      <c r="F6" s="2">
        <v>3.49</v>
      </c>
      <c r="G6" s="2">
        <v>0.99</v>
      </c>
      <c r="H6" s="2">
        <v>14.08</v>
      </c>
      <c r="I6" s="2">
        <v>14.27</v>
      </c>
      <c r="J6" s="2">
        <v>3.91</v>
      </c>
      <c r="K6" s="2">
        <v>4.34</v>
      </c>
      <c r="L6" s="9">
        <v>178.3</v>
      </c>
      <c r="M6" s="18" t="s">
        <v>36</v>
      </c>
      <c r="N6" s="18" t="s">
        <v>19</v>
      </c>
      <c r="O6" s="2" t="s">
        <v>32</v>
      </c>
      <c r="P6" s="18" t="s">
        <v>55</v>
      </c>
      <c r="Q6" s="18"/>
      <c r="S6" s="30">
        <f t="shared" ref="S6:S18" si="0">G6*I6</f>
        <v>14.1273</v>
      </c>
    </row>
    <row r="7" spans="1:19" x14ac:dyDescent="0.3">
      <c r="A7" s="5" t="s">
        <v>92</v>
      </c>
      <c r="B7" s="15">
        <v>0.95</v>
      </c>
      <c r="C7" s="9">
        <v>6</v>
      </c>
      <c r="D7" s="2">
        <v>2.16</v>
      </c>
      <c r="E7" s="2">
        <v>0.38</v>
      </c>
      <c r="F7" s="2">
        <v>2.54</v>
      </c>
      <c r="G7" s="2">
        <v>0.66</v>
      </c>
      <c r="H7" s="2">
        <v>11.4</v>
      </c>
      <c r="I7" s="2">
        <v>17.27</v>
      </c>
      <c r="J7" s="2">
        <v>2.5299999999999998</v>
      </c>
      <c r="K7" s="2">
        <v>2.78</v>
      </c>
      <c r="L7" s="9">
        <v>125.6</v>
      </c>
      <c r="M7" s="18" t="s">
        <v>33</v>
      </c>
      <c r="N7" s="18" t="s">
        <v>18</v>
      </c>
      <c r="O7" s="2" t="s">
        <v>32</v>
      </c>
      <c r="P7" s="18" t="s">
        <v>60</v>
      </c>
      <c r="Q7" s="18"/>
      <c r="S7" s="30">
        <f t="shared" si="0"/>
        <v>11.398200000000001</v>
      </c>
    </row>
    <row r="8" spans="1:19" x14ac:dyDescent="0.3">
      <c r="A8" s="5" t="s">
        <v>93</v>
      </c>
      <c r="B8" s="15">
        <v>0.99</v>
      </c>
      <c r="C8" s="9">
        <v>3.7</v>
      </c>
      <c r="D8" s="2">
        <v>1.92</v>
      </c>
      <c r="E8" s="2">
        <v>1.51</v>
      </c>
      <c r="F8" s="2">
        <v>3.43</v>
      </c>
      <c r="G8" s="2">
        <v>1.08</v>
      </c>
      <c r="H8" s="2">
        <v>12.35</v>
      </c>
      <c r="I8" s="2">
        <v>11.44</v>
      </c>
      <c r="J8" s="2">
        <v>2.56</v>
      </c>
      <c r="K8" s="2">
        <v>2.74</v>
      </c>
      <c r="L8" s="9">
        <v>136.4</v>
      </c>
      <c r="M8" s="18" t="s">
        <v>30</v>
      </c>
      <c r="N8" s="18" t="s">
        <v>18</v>
      </c>
      <c r="O8" s="2" t="s">
        <v>19</v>
      </c>
      <c r="P8" s="18" t="s">
        <v>24</v>
      </c>
      <c r="Q8" s="18"/>
      <c r="S8" s="30">
        <f t="shared" si="0"/>
        <v>12.3552</v>
      </c>
    </row>
    <row r="9" spans="1:19" x14ac:dyDescent="0.3">
      <c r="A9" s="5" t="s">
        <v>94</v>
      </c>
      <c r="B9" s="15">
        <v>0.93</v>
      </c>
      <c r="C9" s="9">
        <v>4.7</v>
      </c>
      <c r="D9" s="2">
        <v>2.72</v>
      </c>
      <c r="E9" s="2">
        <v>0.79</v>
      </c>
      <c r="F9" s="2">
        <v>3.51</v>
      </c>
      <c r="G9" s="2">
        <v>1.08</v>
      </c>
      <c r="H9" s="2">
        <v>21.58</v>
      </c>
      <c r="I9" s="2">
        <v>19.98</v>
      </c>
      <c r="J9" s="2">
        <v>3.68</v>
      </c>
      <c r="K9" s="2">
        <v>3.86</v>
      </c>
      <c r="L9" s="9">
        <v>162.30000000000001</v>
      </c>
      <c r="M9" s="18" t="s">
        <v>33</v>
      </c>
      <c r="N9" s="18" t="s">
        <v>19</v>
      </c>
      <c r="O9" s="2" t="s">
        <v>32</v>
      </c>
      <c r="P9" s="18" t="s">
        <v>53</v>
      </c>
      <c r="Q9" s="18"/>
      <c r="S9" s="30">
        <f t="shared" si="0"/>
        <v>21.578400000000002</v>
      </c>
    </row>
    <row r="10" spans="1:19" x14ac:dyDescent="0.3">
      <c r="A10" s="5" t="s">
        <v>95</v>
      </c>
      <c r="B10" s="15">
        <v>0.9</v>
      </c>
      <c r="C10" s="9">
        <v>7.6</v>
      </c>
      <c r="D10" s="2">
        <v>2.21</v>
      </c>
      <c r="E10" s="2">
        <v>0.63</v>
      </c>
      <c r="F10" s="2">
        <v>2.84</v>
      </c>
      <c r="G10" s="2">
        <v>1.32</v>
      </c>
      <c r="H10" s="2">
        <v>17.420000000000002</v>
      </c>
      <c r="I10" s="2">
        <v>13.2</v>
      </c>
      <c r="J10" s="2">
        <v>2.87</v>
      </c>
      <c r="K10" s="2">
        <v>3.05</v>
      </c>
      <c r="L10" s="9">
        <v>129.80000000000001</v>
      </c>
      <c r="M10" s="18" t="s">
        <v>33</v>
      </c>
      <c r="N10" s="18" t="s">
        <v>19</v>
      </c>
      <c r="O10" s="2" t="s">
        <v>18</v>
      </c>
      <c r="P10" s="18" t="s">
        <v>54</v>
      </c>
      <c r="Q10" s="18"/>
      <c r="S10" s="30">
        <f t="shared" si="0"/>
        <v>17.423999999999999</v>
      </c>
    </row>
    <row r="11" spans="1:19" x14ac:dyDescent="0.3">
      <c r="A11" s="5" t="s">
        <v>96</v>
      </c>
      <c r="B11" s="15">
        <v>0.95</v>
      </c>
      <c r="C11" s="9">
        <v>4.8</v>
      </c>
      <c r="D11" s="2">
        <v>2.81</v>
      </c>
      <c r="E11" s="2">
        <v>0.69</v>
      </c>
      <c r="F11" s="2">
        <v>3.5</v>
      </c>
      <c r="G11" s="2">
        <v>0.88</v>
      </c>
      <c r="H11" s="2">
        <v>19.25</v>
      </c>
      <c r="I11" s="2">
        <v>21.87</v>
      </c>
      <c r="J11" s="2">
        <v>3.72</v>
      </c>
      <c r="K11" s="2">
        <v>4.03</v>
      </c>
      <c r="L11" s="9">
        <v>189.4</v>
      </c>
      <c r="M11" s="18" t="s">
        <v>33</v>
      </c>
      <c r="N11" s="18" t="s">
        <v>19</v>
      </c>
      <c r="O11" s="2" t="s">
        <v>18</v>
      </c>
      <c r="P11" s="18" t="s">
        <v>29</v>
      </c>
      <c r="Q11" s="18"/>
      <c r="S11" s="30">
        <f t="shared" si="0"/>
        <v>19.2456</v>
      </c>
    </row>
    <row r="12" spans="1:19" x14ac:dyDescent="0.3">
      <c r="A12" s="5" t="s">
        <v>97</v>
      </c>
      <c r="B12" s="15">
        <v>0.94</v>
      </c>
      <c r="C12" s="9">
        <v>5.2</v>
      </c>
      <c r="D12" s="2">
        <v>3.62</v>
      </c>
      <c r="E12" s="2">
        <v>2.15</v>
      </c>
      <c r="F12" s="2">
        <v>5.77</v>
      </c>
      <c r="G12" s="2">
        <v>3.09</v>
      </c>
      <c r="H12" s="2">
        <v>34.53</v>
      </c>
      <c r="I12" s="2">
        <v>11.19</v>
      </c>
      <c r="J12" s="2">
        <v>4.51</v>
      </c>
      <c r="K12" s="2">
        <v>5.51</v>
      </c>
      <c r="L12" s="9">
        <v>215.8</v>
      </c>
      <c r="M12" s="18" t="s">
        <v>33</v>
      </c>
      <c r="N12" s="18" t="s">
        <v>18</v>
      </c>
      <c r="O12" s="2" t="s">
        <v>18</v>
      </c>
      <c r="P12" s="18" t="s">
        <v>61</v>
      </c>
      <c r="Q12" s="18"/>
      <c r="S12" s="30">
        <f t="shared" si="0"/>
        <v>34.577099999999994</v>
      </c>
    </row>
    <row r="13" spans="1:19" x14ac:dyDescent="0.3">
      <c r="A13" s="5" t="s">
        <v>98</v>
      </c>
      <c r="B13" s="15">
        <v>0.8</v>
      </c>
      <c r="C13" s="9">
        <v>5.5</v>
      </c>
      <c r="D13" s="2">
        <v>2.93</v>
      </c>
      <c r="E13" s="2">
        <v>1.25</v>
      </c>
      <c r="F13" s="2">
        <v>4.18</v>
      </c>
      <c r="G13" s="2">
        <v>1.32</v>
      </c>
      <c r="H13" s="2">
        <v>34.74</v>
      </c>
      <c r="I13" s="2">
        <v>26.32</v>
      </c>
      <c r="J13" s="2">
        <v>4.32</v>
      </c>
      <c r="K13" s="2">
        <v>4.59</v>
      </c>
      <c r="L13" s="9">
        <v>228.7</v>
      </c>
      <c r="M13" s="18" t="s">
        <v>37</v>
      </c>
      <c r="N13" s="18" t="s">
        <v>19</v>
      </c>
      <c r="O13" s="2" t="s">
        <v>32</v>
      </c>
      <c r="P13" s="18" t="s">
        <v>63</v>
      </c>
      <c r="Q13" s="18"/>
      <c r="S13" s="30">
        <f t="shared" si="0"/>
        <v>34.742400000000004</v>
      </c>
    </row>
    <row r="14" spans="1:19" x14ac:dyDescent="0.3">
      <c r="A14" s="5" t="s">
        <v>99</v>
      </c>
      <c r="B14" s="15">
        <v>0.99</v>
      </c>
      <c r="C14" s="9">
        <v>4.7</v>
      </c>
      <c r="D14" s="2">
        <v>2.0299999999999998</v>
      </c>
      <c r="E14" s="2">
        <v>0.09</v>
      </c>
      <c r="F14" s="2">
        <v>2.12</v>
      </c>
      <c r="G14" s="2">
        <v>1</v>
      </c>
      <c r="H14" s="2">
        <v>18.39</v>
      </c>
      <c r="I14" s="2">
        <v>18.39</v>
      </c>
      <c r="J14" s="2">
        <v>3.31</v>
      </c>
      <c r="K14" s="2">
        <v>3.31</v>
      </c>
      <c r="L14" s="9">
        <v>151.9</v>
      </c>
      <c r="M14" s="18" t="s">
        <v>52</v>
      </c>
      <c r="N14" s="18" t="s">
        <v>19</v>
      </c>
      <c r="O14" s="2" t="s">
        <v>31</v>
      </c>
      <c r="P14" s="18" t="s">
        <v>62</v>
      </c>
      <c r="Q14" s="18"/>
      <c r="S14" s="30">
        <f t="shared" si="0"/>
        <v>18.39</v>
      </c>
    </row>
    <row r="15" spans="1:19" x14ac:dyDescent="0.3">
      <c r="A15" s="5" t="s">
        <v>100</v>
      </c>
      <c r="B15" s="15">
        <v>0.98</v>
      </c>
      <c r="C15" s="9">
        <v>3.8</v>
      </c>
      <c r="D15" s="2">
        <v>2.94</v>
      </c>
      <c r="E15" s="2">
        <v>1.75</v>
      </c>
      <c r="F15" s="2">
        <v>4.6900000000000004</v>
      </c>
      <c r="G15" s="2">
        <v>1.1499999999999999</v>
      </c>
      <c r="H15" s="2">
        <v>30.62</v>
      </c>
      <c r="I15" s="2">
        <v>26.71</v>
      </c>
      <c r="J15" s="2">
        <v>4.08</v>
      </c>
      <c r="K15" s="2">
        <v>4.68</v>
      </c>
      <c r="L15" s="9">
        <v>210</v>
      </c>
      <c r="M15" s="18" t="s">
        <v>33</v>
      </c>
      <c r="N15" s="18" t="s">
        <v>19</v>
      </c>
      <c r="O15" s="2" t="s">
        <v>32</v>
      </c>
      <c r="P15" s="18" t="s">
        <v>64</v>
      </c>
      <c r="Q15" s="18"/>
      <c r="S15" s="30">
        <f t="shared" si="0"/>
        <v>30.7165</v>
      </c>
    </row>
    <row r="16" spans="1:19" x14ac:dyDescent="0.3">
      <c r="A16" s="5" t="s">
        <v>101</v>
      </c>
      <c r="B16" s="15">
        <v>0.97</v>
      </c>
      <c r="C16" s="9">
        <v>4.8</v>
      </c>
      <c r="D16" s="2">
        <v>3.58</v>
      </c>
      <c r="E16" s="2">
        <v>0.54</v>
      </c>
      <c r="F16" s="2">
        <v>4.12</v>
      </c>
      <c r="G16" s="2">
        <v>1.68</v>
      </c>
      <c r="H16" s="2">
        <v>25.91</v>
      </c>
      <c r="I16" s="2">
        <v>15.42</v>
      </c>
      <c r="J16" s="2">
        <v>4.3499999999999996</v>
      </c>
      <c r="K16" s="2">
        <v>4.9800000000000004</v>
      </c>
      <c r="L16" s="9">
        <v>235.5</v>
      </c>
      <c r="M16" s="18">
        <v>7</v>
      </c>
      <c r="N16" s="18">
        <v>0</v>
      </c>
      <c r="O16" s="2" t="s">
        <v>19</v>
      </c>
      <c r="P16" s="18" t="s">
        <v>17</v>
      </c>
      <c r="Q16" s="18"/>
      <c r="S16" s="30">
        <f t="shared" si="0"/>
        <v>25.9056</v>
      </c>
    </row>
    <row r="17" spans="1:19" x14ac:dyDescent="0.3">
      <c r="A17" s="5" t="s">
        <v>102</v>
      </c>
      <c r="B17" s="15">
        <v>0.88</v>
      </c>
      <c r="C17" s="9">
        <v>4</v>
      </c>
      <c r="D17" s="2">
        <v>3.23</v>
      </c>
      <c r="E17" s="1">
        <v>0.73</v>
      </c>
      <c r="F17" s="1">
        <v>3.96</v>
      </c>
      <c r="G17" s="1">
        <v>1.1299999999999999</v>
      </c>
      <c r="H17" s="2">
        <v>32.9</v>
      </c>
      <c r="I17" s="2">
        <v>29.03</v>
      </c>
      <c r="J17" s="2">
        <v>3.64</v>
      </c>
      <c r="K17" s="1">
        <v>4.08</v>
      </c>
      <c r="L17" s="9">
        <v>174.7</v>
      </c>
      <c r="M17" s="18" t="s">
        <v>30</v>
      </c>
      <c r="N17" s="18" t="s">
        <v>18</v>
      </c>
      <c r="O17" s="2" t="s">
        <v>32</v>
      </c>
      <c r="P17" s="18" t="s">
        <v>65</v>
      </c>
      <c r="Q17" s="18"/>
      <c r="S17" s="30">
        <f t="shared" si="0"/>
        <v>32.803899999999999</v>
      </c>
    </row>
    <row r="18" spans="1:19" x14ac:dyDescent="0.3">
      <c r="A18" s="5" t="s">
        <v>103</v>
      </c>
      <c r="B18" s="15">
        <v>0.99</v>
      </c>
      <c r="C18" s="9">
        <v>5.7</v>
      </c>
      <c r="D18" s="2">
        <v>2.68</v>
      </c>
      <c r="E18" s="2">
        <v>1.42</v>
      </c>
      <c r="F18" s="2">
        <v>4.0999999999999996</v>
      </c>
      <c r="G18" s="1">
        <v>0.36</v>
      </c>
      <c r="H18" s="1">
        <v>7.68</v>
      </c>
      <c r="I18" s="1">
        <v>21.33</v>
      </c>
      <c r="J18" s="1">
        <v>3.73</v>
      </c>
      <c r="K18" s="1">
        <v>4.88</v>
      </c>
      <c r="L18" s="9">
        <v>156.80000000000001</v>
      </c>
      <c r="M18" s="18" t="s">
        <v>52</v>
      </c>
      <c r="N18" s="18" t="s">
        <v>32</v>
      </c>
      <c r="O18" s="2" t="s">
        <v>32</v>
      </c>
      <c r="P18" s="18" t="s">
        <v>51</v>
      </c>
      <c r="Q18" s="18"/>
      <c r="S18" s="30">
        <f t="shared" si="0"/>
        <v>7.678799999999999</v>
      </c>
    </row>
    <row r="19" spans="1:19" x14ac:dyDescent="0.3">
      <c r="B19" s="40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1:19" x14ac:dyDescent="0.3">
      <c r="H20" s="35"/>
      <c r="I20" s="36"/>
      <c r="J20" s="36"/>
    </row>
    <row r="21" spans="1:19" x14ac:dyDescent="0.3">
      <c r="E21" s="2"/>
      <c r="F21" s="2"/>
      <c r="G21" s="36"/>
      <c r="H21" s="35"/>
      <c r="I21" s="36"/>
    </row>
    <row r="22" spans="1:19" x14ac:dyDescent="0.3">
      <c r="E22" s="2"/>
      <c r="F22" s="2"/>
      <c r="G22" s="36"/>
    </row>
    <row r="23" spans="1:19" x14ac:dyDescent="0.3">
      <c r="E23" s="2"/>
      <c r="F23" s="2"/>
      <c r="G23" s="36"/>
    </row>
    <row r="24" spans="1:19" x14ac:dyDescent="0.3">
      <c r="E24" s="2"/>
      <c r="F24" s="2"/>
      <c r="G24" s="36"/>
    </row>
    <row r="25" spans="1:19" x14ac:dyDescent="0.3">
      <c r="E25" s="2"/>
      <c r="F25" s="2"/>
      <c r="G25" s="36"/>
    </row>
    <row r="26" spans="1:19" x14ac:dyDescent="0.3">
      <c r="E26" s="2"/>
      <c r="F26" s="2"/>
      <c r="G26" s="36"/>
    </row>
    <row r="27" spans="1:19" x14ac:dyDescent="0.3">
      <c r="E27" s="2"/>
      <c r="F27" s="2"/>
      <c r="G27" s="36"/>
    </row>
    <row r="28" spans="1:19" x14ac:dyDescent="0.3">
      <c r="E28" s="2"/>
      <c r="F28" s="2"/>
      <c r="G28" s="36"/>
    </row>
    <row r="29" spans="1:19" x14ac:dyDescent="0.3">
      <c r="E29" s="2"/>
      <c r="F29" s="2"/>
      <c r="G29" s="36"/>
    </row>
    <row r="30" spans="1:19" x14ac:dyDescent="0.3">
      <c r="E30" s="2"/>
      <c r="F30" s="2"/>
      <c r="G30" s="36"/>
    </row>
    <row r="31" spans="1:19" x14ac:dyDescent="0.3">
      <c r="E31" s="2"/>
      <c r="F31" s="2"/>
      <c r="G31" s="36"/>
    </row>
    <row r="32" spans="1:19" x14ac:dyDescent="0.3">
      <c r="E32" s="2"/>
      <c r="F32" s="2"/>
      <c r="G32" s="36"/>
    </row>
    <row r="33" spans="5:7" x14ac:dyDescent="0.3">
      <c r="E33" s="2"/>
      <c r="F33" s="2"/>
      <c r="G33" s="36"/>
    </row>
    <row r="34" spans="5:7" x14ac:dyDescent="0.3">
      <c r="E34" s="27"/>
      <c r="F34" s="2"/>
      <c r="G34" s="36"/>
    </row>
    <row r="35" spans="5:7" x14ac:dyDescent="0.3">
      <c r="E35" s="2"/>
      <c r="F35" s="2"/>
      <c r="G35" s="36"/>
    </row>
    <row r="36" spans="5:7" x14ac:dyDescent="0.3">
      <c r="E36" s="27"/>
      <c r="F36" s="2"/>
      <c r="G36" s="36"/>
    </row>
    <row r="37" spans="5:7" x14ac:dyDescent="0.3">
      <c r="E37" s="2"/>
      <c r="F37" s="1"/>
      <c r="G37" s="36"/>
    </row>
    <row r="38" spans="5:7" x14ac:dyDescent="0.3">
      <c r="G38" s="36"/>
    </row>
    <row r="39" spans="5:7" x14ac:dyDescent="0.3">
      <c r="G39" s="36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"/>
  <sheetViews>
    <sheetView workbookViewId="0">
      <selection activeCell="G14" sqref="G14"/>
    </sheetView>
  </sheetViews>
  <sheetFormatPr defaultColWidth="9.109375" defaultRowHeight="14.4" x14ac:dyDescent="0.3"/>
  <cols>
    <col min="1" max="1" width="9.33203125" bestFit="1" customWidth="1"/>
    <col min="2" max="2" width="11.33203125" customWidth="1"/>
    <col min="3" max="3" width="11.5546875" customWidth="1"/>
    <col min="4" max="4" width="10.88671875" customWidth="1"/>
    <col min="5" max="5" width="7.21875" customWidth="1"/>
    <col min="6" max="6" width="9.88671875" bestFit="1" customWidth="1"/>
  </cols>
  <sheetData>
    <row r="1" spans="1:13" ht="57.6" x14ac:dyDescent="0.3">
      <c r="B1" s="10" t="s">
        <v>153</v>
      </c>
      <c r="C1" s="10" t="s">
        <v>154</v>
      </c>
      <c r="D1" s="10" t="s">
        <v>155</v>
      </c>
      <c r="E1" s="10" t="s">
        <v>156</v>
      </c>
      <c r="F1" s="10" t="s">
        <v>157</v>
      </c>
      <c r="H1" s="11"/>
      <c r="I1" s="11"/>
      <c r="J1" s="11"/>
    </row>
    <row r="2" spans="1:13" x14ac:dyDescent="0.3">
      <c r="A2" s="5" t="s">
        <v>87</v>
      </c>
      <c r="B2" s="19">
        <v>3.6921296296296292E-2</v>
      </c>
      <c r="C2" s="19">
        <v>4.2939814814814813E-2</v>
      </c>
      <c r="D2" s="19">
        <v>4.2361111111111106E-2</v>
      </c>
      <c r="E2" s="19">
        <v>1.744212962962963E-2</v>
      </c>
      <c r="F2" s="19">
        <v>0.13966435185185186</v>
      </c>
    </row>
    <row r="3" spans="1:13" x14ac:dyDescent="0.3">
      <c r="A3" s="5" t="s">
        <v>88</v>
      </c>
      <c r="B3" s="19">
        <v>2.0833333333333332E-2</v>
      </c>
      <c r="C3" s="19">
        <v>2.2222222222222223E-2</v>
      </c>
      <c r="D3" s="19">
        <v>2.2222222222222223E-2</v>
      </c>
      <c r="E3" s="19">
        <v>1.1747685185185186E-2</v>
      </c>
      <c r="F3" s="19">
        <v>7.7025462962962962E-2</v>
      </c>
    </row>
    <row r="4" spans="1:13" x14ac:dyDescent="0.3">
      <c r="A4" s="5" t="s">
        <v>89</v>
      </c>
      <c r="B4" s="19">
        <v>2.974537037037037E-2</v>
      </c>
      <c r="C4" s="19">
        <v>3.0671296296296294E-2</v>
      </c>
      <c r="D4" s="19">
        <v>3.5416666666666666E-2</v>
      </c>
      <c r="E4" s="19">
        <v>1.4745370370370372E-2</v>
      </c>
      <c r="F4" s="19">
        <v>0.11057870370370371</v>
      </c>
    </row>
    <row r="5" spans="1:13" x14ac:dyDescent="0.3">
      <c r="A5" s="5" t="s">
        <v>90</v>
      </c>
      <c r="B5" s="19">
        <v>1.9768518518518515E-2</v>
      </c>
      <c r="C5" s="19">
        <v>2.508101851851852E-2</v>
      </c>
      <c r="D5" s="19">
        <v>2.297453703703704E-2</v>
      </c>
      <c r="E5" s="19">
        <v>8.6805555555555559E-3</v>
      </c>
      <c r="F5" s="19">
        <v>7.6504629629629631E-2</v>
      </c>
    </row>
    <row r="6" spans="1:13" x14ac:dyDescent="0.3">
      <c r="A6" s="5" t="s">
        <v>91</v>
      </c>
      <c r="B6" s="19">
        <v>3.6458333333333336E-2</v>
      </c>
      <c r="C6" s="19">
        <v>3.9583333333333331E-2</v>
      </c>
      <c r="D6" s="19">
        <v>3.4664351851851849E-2</v>
      </c>
      <c r="E6" s="19">
        <v>1.4502314814814815E-2</v>
      </c>
      <c r="F6" s="19">
        <v>0.12590277777777778</v>
      </c>
    </row>
    <row r="7" spans="1:13" x14ac:dyDescent="0.3">
      <c r="A7" s="5" t="s">
        <v>92</v>
      </c>
      <c r="B7" s="19">
        <v>2.7523148148148147E-2</v>
      </c>
      <c r="C7" s="19">
        <v>2.8171296296296302E-2</v>
      </c>
      <c r="D7" s="19">
        <v>2.7858796296296298E-2</v>
      </c>
      <c r="E7" s="19">
        <v>1.1840277777777778E-2</v>
      </c>
      <c r="F7" s="19">
        <v>9.5393518518518516E-2</v>
      </c>
    </row>
    <row r="8" spans="1:13" x14ac:dyDescent="0.3">
      <c r="A8" s="5" t="s">
        <v>93</v>
      </c>
      <c r="B8" s="19">
        <v>3.8194444444444441E-2</v>
      </c>
      <c r="C8" s="19">
        <v>4.5138888888888888E-2</v>
      </c>
      <c r="D8" s="19">
        <v>4.4444444444444446E-2</v>
      </c>
      <c r="E8" s="19">
        <v>2.2361111111111113E-2</v>
      </c>
      <c r="F8" s="19">
        <v>0.15013888888888891</v>
      </c>
    </row>
    <row r="9" spans="1:13" x14ac:dyDescent="0.3">
      <c r="A9" s="5" t="s">
        <v>94</v>
      </c>
      <c r="B9" s="19">
        <v>2.9861111111111113E-2</v>
      </c>
      <c r="C9" s="19">
        <v>3.2638888888888891E-2</v>
      </c>
      <c r="D9" s="19">
        <v>3.1944444444444449E-2</v>
      </c>
      <c r="E9" s="19">
        <v>1.2905092592592591E-2</v>
      </c>
      <c r="F9" s="19">
        <v>0.10734953703703703</v>
      </c>
      <c r="I9" s="17"/>
      <c r="J9" s="17"/>
      <c r="K9" s="17"/>
      <c r="L9" s="17"/>
      <c r="M9" s="23"/>
    </row>
    <row r="10" spans="1:13" x14ac:dyDescent="0.3">
      <c r="A10" s="5" t="s">
        <v>95</v>
      </c>
      <c r="B10" s="19">
        <v>2.0891203703703703E-2</v>
      </c>
      <c r="C10" s="19">
        <v>2.6331018518518517E-2</v>
      </c>
      <c r="D10" s="19">
        <v>2.6388888888888889E-2</v>
      </c>
      <c r="E10" s="19">
        <v>9.3287037037037036E-3</v>
      </c>
      <c r="F10" s="19">
        <v>8.2939814814814813E-2</v>
      </c>
      <c r="I10" s="19"/>
      <c r="J10" s="19"/>
      <c r="K10" s="19"/>
      <c r="L10" s="19"/>
      <c r="M10" s="19"/>
    </row>
    <row r="11" spans="1:13" x14ac:dyDescent="0.3">
      <c r="A11" s="5" t="s">
        <v>96</v>
      </c>
      <c r="B11" s="19">
        <v>2.5439814814814814E-2</v>
      </c>
      <c r="C11" s="19">
        <v>2.7199074074074073E-2</v>
      </c>
      <c r="D11" s="19">
        <v>2.6249999999999999E-2</v>
      </c>
      <c r="E11" s="19">
        <v>1.1886574074074075E-2</v>
      </c>
      <c r="F11" s="19">
        <v>9.0775462962962961E-2</v>
      </c>
    </row>
    <row r="12" spans="1:13" x14ac:dyDescent="0.3">
      <c r="A12" s="5" t="s">
        <v>97</v>
      </c>
      <c r="B12" s="19">
        <v>1.9606481481481482E-2</v>
      </c>
      <c r="C12" s="19">
        <v>2.148148148148148E-2</v>
      </c>
      <c r="D12" s="19">
        <v>1.8171296296296297E-2</v>
      </c>
      <c r="E12" s="19">
        <v>1.019675925925926E-2</v>
      </c>
      <c r="F12" s="19">
        <v>6.9456018518518514E-2</v>
      </c>
    </row>
    <row r="13" spans="1:13" x14ac:dyDescent="0.3">
      <c r="A13" s="5" t="s">
        <v>98</v>
      </c>
      <c r="B13" s="19">
        <v>1.9155092592592592E-2</v>
      </c>
      <c r="C13" s="19">
        <v>1.9270833333333334E-2</v>
      </c>
      <c r="D13" s="19">
        <v>1.8761574074074073E-2</v>
      </c>
      <c r="E13" s="19">
        <v>8.6226851851851846E-3</v>
      </c>
      <c r="F13" s="19">
        <v>6.581018518518518E-2</v>
      </c>
    </row>
    <row r="14" spans="1:13" x14ac:dyDescent="0.3">
      <c r="A14" s="5" t="s">
        <v>99</v>
      </c>
      <c r="B14" s="19">
        <v>2.3287037037037037E-2</v>
      </c>
      <c r="C14" s="19">
        <v>2.5324074074074079E-2</v>
      </c>
      <c r="D14" s="19">
        <v>2.7083333333333334E-2</v>
      </c>
      <c r="E14" s="19">
        <v>1.1516203703703702E-2</v>
      </c>
      <c r="F14" s="19">
        <v>8.7210648148148148E-2</v>
      </c>
    </row>
    <row r="15" spans="1:13" x14ac:dyDescent="0.3">
      <c r="A15" s="5" t="s">
        <v>100</v>
      </c>
      <c r="B15" s="19">
        <v>2.476851851851852E-2</v>
      </c>
      <c r="C15" s="19">
        <v>2.6273148148148153E-2</v>
      </c>
      <c r="D15" s="19">
        <v>2.4016203703703706E-2</v>
      </c>
      <c r="E15" s="19">
        <v>1.1273148148148148E-2</v>
      </c>
      <c r="F15" s="19">
        <v>8.6331018518518529E-2</v>
      </c>
    </row>
    <row r="16" spans="1:13" x14ac:dyDescent="0.3">
      <c r="A16" s="5" t="s">
        <v>101</v>
      </c>
      <c r="B16" s="19">
        <v>2.6273148148148153E-2</v>
      </c>
      <c r="C16" s="19">
        <v>2.7546296296296294E-2</v>
      </c>
      <c r="D16" s="19">
        <v>2.7777777777777776E-2</v>
      </c>
      <c r="E16" s="17">
        <v>7.9861111111111122E-3</v>
      </c>
      <c r="F16" s="19">
        <v>8.9583333333333334E-2</v>
      </c>
    </row>
    <row r="17" spans="1:6" x14ac:dyDescent="0.3">
      <c r="A17" s="5" t="s">
        <v>102</v>
      </c>
      <c r="B17" s="19">
        <v>2.4687499999999998E-2</v>
      </c>
      <c r="C17" s="19">
        <v>2.6006944444444447E-2</v>
      </c>
      <c r="D17" s="19">
        <v>2.6550925925925926E-2</v>
      </c>
      <c r="E17" s="19">
        <v>1.1319444444444444E-2</v>
      </c>
      <c r="F17" s="19">
        <v>8.8564814814814818E-2</v>
      </c>
    </row>
    <row r="18" spans="1:6" x14ac:dyDescent="0.3">
      <c r="A18" s="5" t="s">
        <v>103</v>
      </c>
      <c r="B18" s="19">
        <v>2.4675925925925924E-2</v>
      </c>
      <c r="C18" s="19">
        <v>2.4907407407407406E-2</v>
      </c>
      <c r="D18" s="19">
        <v>2.4027777777777776E-2</v>
      </c>
      <c r="E18" s="19">
        <v>1.1840277777777778E-2</v>
      </c>
      <c r="F18" s="19">
        <v>8.475694444444444E-2</v>
      </c>
    </row>
    <row r="19" spans="1:6" x14ac:dyDescent="0.3">
      <c r="B19" s="45"/>
      <c r="C19" s="45"/>
      <c r="D19" s="45"/>
      <c r="E19" s="45"/>
      <c r="F19" s="45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0"/>
  <sheetViews>
    <sheetView zoomScaleNormal="100" workbookViewId="0">
      <selection activeCell="O2" sqref="O2"/>
    </sheetView>
  </sheetViews>
  <sheetFormatPr defaultColWidth="9.109375" defaultRowHeight="14.4" x14ac:dyDescent="0.3"/>
  <cols>
    <col min="1" max="1" width="10.5546875" style="30" customWidth="1"/>
    <col min="2" max="2" width="5.6640625" style="30" bestFit="1" customWidth="1"/>
    <col min="3" max="3" width="10.109375" style="30" customWidth="1"/>
    <col min="4" max="4" width="11.109375" style="30" customWidth="1"/>
    <col min="5" max="5" width="11.109375" style="30" bestFit="1" customWidth="1"/>
    <col min="6" max="6" width="7.109375" style="30" customWidth="1"/>
    <col min="7" max="7" width="6.44140625" style="30" customWidth="1"/>
    <col min="8" max="8" width="5.88671875" style="30" customWidth="1"/>
    <col min="9" max="9" width="5.77734375" style="30" customWidth="1"/>
    <col min="10" max="10" width="13.21875" style="30" bestFit="1" customWidth="1"/>
    <col min="11" max="11" width="11.21875" style="30" customWidth="1"/>
    <col min="12" max="12" width="13.44140625" style="30" customWidth="1"/>
    <col min="13" max="13" width="14.44140625" style="1" customWidth="1"/>
    <col min="14" max="16384" width="9.109375" style="30"/>
  </cols>
  <sheetData>
    <row r="1" spans="1:13" ht="43.2" x14ac:dyDescent="0.3">
      <c r="B1" s="11" t="s">
        <v>158</v>
      </c>
      <c r="C1" s="11" t="s">
        <v>159</v>
      </c>
      <c r="D1" s="11" t="s">
        <v>160</v>
      </c>
      <c r="E1" s="11" t="s">
        <v>161</v>
      </c>
      <c r="F1" s="11" t="s">
        <v>162</v>
      </c>
      <c r="G1" s="11" t="s">
        <v>163</v>
      </c>
      <c r="H1" s="11" t="s">
        <v>164</v>
      </c>
      <c r="I1" s="11" t="s">
        <v>165</v>
      </c>
      <c r="J1" s="11" t="s">
        <v>166</v>
      </c>
      <c r="K1" s="11" t="s">
        <v>167</v>
      </c>
      <c r="L1" s="11" t="s">
        <v>168</v>
      </c>
      <c r="M1" s="11" t="s">
        <v>228</v>
      </c>
    </row>
    <row r="2" spans="1:13" x14ac:dyDescent="0.3">
      <c r="A2" s="5" t="s">
        <v>87</v>
      </c>
      <c r="B2" s="7">
        <v>81</v>
      </c>
      <c r="C2" s="7">
        <v>167</v>
      </c>
      <c r="D2" s="7">
        <v>161</v>
      </c>
      <c r="E2" s="7">
        <v>167</v>
      </c>
      <c r="F2" s="7">
        <v>165</v>
      </c>
      <c r="G2" s="7">
        <v>164</v>
      </c>
      <c r="H2" s="7">
        <v>181</v>
      </c>
      <c r="I2" s="7">
        <v>148</v>
      </c>
      <c r="J2" s="17">
        <v>6.3414351851851847E-2</v>
      </c>
      <c r="K2" s="17">
        <v>6.9918981481481471E-2</v>
      </c>
      <c r="L2" s="17">
        <v>0</v>
      </c>
      <c r="M2" s="24">
        <v>0.47560000000000002</v>
      </c>
    </row>
    <row r="3" spans="1:13" x14ac:dyDescent="0.3">
      <c r="A3" s="5" t="s">
        <v>88</v>
      </c>
      <c r="B3" s="1">
        <v>63</v>
      </c>
      <c r="C3" s="1">
        <v>150</v>
      </c>
      <c r="D3" s="1">
        <v>146</v>
      </c>
      <c r="E3" s="1">
        <v>145</v>
      </c>
      <c r="F3" s="1">
        <v>148</v>
      </c>
      <c r="G3" s="1">
        <v>150</v>
      </c>
      <c r="H3" s="1">
        <v>170</v>
      </c>
      <c r="I3" s="1">
        <v>122</v>
      </c>
      <c r="J3" s="17">
        <v>6.582175925925926E-2</v>
      </c>
      <c r="K3" s="17">
        <v>1.1655092592592594E-2</v>
      </c>
      <c r="L3" s="17">
        <v>0</v>
      </c>
      <c r="M3" s="24">
        <v>0.84960000000000002</v>
      </c>
    </row>
    <row r="4" spans="1:13" x14ac:dyDescent="0.3">
      <c r="A4" s="5" t="s">
        <v>89</v>
      </c>
      <c r="B4" s="7">
        <v>60</v>
      </c>
      <c r="C4" s="7">
        <v>135</v>
      </c>
      <c r="D4" s="7">
        <v>130</v>
      </c>
      <c r="E4" s="7">
        <v>135</v>
      </c>
      <c r="F4" s="7">
        <v>138</v>
      </c>
      <c r="G4" s="7">
        <v>135</v>
      </c>
      <c r="H4" s="7">
        <v>155</v>
      </c>
      <c r="I4" s="1">
        <v>111</v>
      </c>
      <c r="J4" s="17">
        <v>9.4259259259259265E-2</v>
      </c>
      <c r="K4" s="17">
        <v>1.7824074074074072E-3</v>
      </c>
      <c r="L4" s="17">
        <v>7.407407407407407E-4</v>
      </c>
      <c r="M4" s="24">
        <v>0.97389999999999999</v>
      </c>
    </row>
    <row r="5" spans="1:13" x14ac:dyDescent="0.3">
      <c r="A5" s="5" t="s">
        <v>90</v>
      </c>
      <c r="B5" s="7">
        <v>90</v>
      </c>
      <c r="C5" s="7">
        <v>145</v>
      </c>
      <c r="D5" s="7">
        <v>131</v>
      </c>
      <c r="E5" s="7">
        <v>145</v>
      </c>
      <c r="F5" s="7">
        <v>128</v>
      </c>
      <c r="G5" s="7">
        <v>138</v>
      </c>
      <c r="H5" s="7">
        <v>152</v>
      </c>
      <c r="I5" s="1">
        <v>96</v>
      </c>
      <c r="J5" s="17">
        <v>6.7465277777777777E-2</v>
      </c>
      <c r="K5" s="17">
        <v>3.2407407407407406E-4</v>
      </c>
      <c r="L5" s="17">
        <v>3.5069444444444445E-3</v>
      </c>
      <c r="M5" s="24">
        <v>0.94630000000000003</v>
      </c>
    </row>
    <row r="6" spans="1:13" x14ac:dyDescent="0.3">
      <c r="A6" s="5" t="s">
        <v>91</v>
      </c>
      <c r="B6" s="7">
        <v>82</v>
      </c>
      <c r="C6" s="7">
        <v>163</v>
      </c>
      <c r="D6" s="7">
        <v>158</v>
      </c>
      <c r="E6" s="7">
        <v>165</v>
      </c>
      <c r="F6" s="7">
        <v>168</v>
      </c>
      <c r="G6" s="1">
        <v>163</v>
      </c>
      <c r="H6" s="1">
        <v>186</v>
      </c>
      <c r="I6" s="1">
        <v>116</v>
      </c>
      <c r="J6" s="17">
        <v>4.2418981481481481E-2</v>
      </c>
      <c r="K6" s="17">
        <v>8.5983796296296308E-2</v>
      </c>
      <c r="L6" s="17">
        <v>3.7037037037037035E-4</v>
      </c>
      <c r="M6" s="24">
        <v>0.32940000000000003</v>
      </c>
    </row>
    <row r="7" spans="1:13" x14ac:dyDescent="0.3">
      <c r="A7" s="5" t="s">
        <v>92</v>
      </c>
      <c r="B7" s="1">
        <v>87</v>
      </c>
      <c r="C7" s="1">
        <v>158</v>
      </c>
      <c r="D7" s="1">
        <v>152</v>
      </c>
      <c r="E7" s="1">
        <v>156</v>
      </c>
      <c r="F7" s="1">
        <v>169</v>
      </c>
      <c r="G7" s="1">
        <v>154</v>
      </c>
      <c r="H7" s="1">
        <v>172</v>
      </c>
      <c r="I7" s="1">
        <v>124</v>
      </c>
      <c r="J7" s="17">
        <v>0.10201388888888889</v>
      </c>
      <c r="K7" s="17">
        <v>1.0879629629629629E-3</v>
      </c>
      <c r="L7" s="17">
        <v>3.4722222222222222E-5</v>
      </c>
      <c r="M7" s="24">
        <v>0.98909999999999998</v>
      </c>
    </row>
    <row r="8" spans="1:13" x14ac:dyDescent="0.3">
      <c r="A8" s="5" t="s">
        <v>93</v>
      </c>
      <c r="B8" s="1">
        <v>75</v>
      </c>
      <c r="C8" s="1">
        <v>145</v>
      </c>
      <c r="D8" s="1">
        <v>141</v>
      </c>
      <c r="E8" s="1">
        <v>151</v>
      </c>
      <c r="F8" s="1">
        <v>154</v>
      </c>
      <c r="G8" s="1">
        <v>153</v>
      </c>
      <c r="H8" s="1">
        <v>174</v>
      </c>
      <c r="I8" s="1">
        <v>125</v>
      </c>
      <c r="J8" s="17">
        <v>8.0590277777777775E-2</v>
      </c>
      <c r="K8" s="17">
        <v>7.1307870370370369E-2</v>
      </c>
      <c r="L8" s="17">
        <v>0</v>
      </c>
      <c r="M8" s="24">
        <v>0.53059999999999996</v>
      </c>
    </row>
    <row r="9" spans="1:13" x14ac:dyDescent="0.3">
      <c r="A9" s="5" t="s">
        <v>94</v>
      </c>
      <c r="B9" s="1">
        <v>80</v>
      </c>
      <c r="C9" s="1">
        <v>162</v>
      </c>
      <c r="D9" s="1">
        <v>147</v>
      </c>
      <c r="E9" s="1">
        <v>160</v>
      </c>
      <c r="F9" s="1">
        <v>168</v>
      </c>
      <c r="G9" s="1">
        <v>156</v>
      </c>
      <c r="H9" s="1">
        <v>174</v>
      </c>
      <c r="I9" s="1">
        <v>112</v>
      </c>
      <c r="J9" s="17">
        <v>0.10019675925925926</v>
      </c>
      <c r="K9" s="17">
        <v>1.6203703703703703E-3</v>
      </c>
      <c r="L9" s="17">
        <v>3.4722222222222224E-4</v>
      </c>
      <c r="M9" s="24">
        <v>0.98070000000000002</v>
      </c>
    </row>
    <row r="10" spans="1:13" x14ac:dyDescent="0.3">
      <c r="A10" s="5" t="s">
        <v>95</v>
      </c>
      <c r="B10" s="1">
        <v>80</v>
      </c>
      <c r="C10" s="1">
        <v>155</v>
      </c>
      <c r="D10" s="1">
        <v>150</v>
      </c>
      <c r="E10" s="1">
        <v>157</v>
      </c>
      <c r="F10" s="1">
        <v>156</v>
      </c>
      <c r="G10" s="1">
        <v>153</v>
      </c>
      <c r="H10" s="1">
        <v>171</v>
      </c>
      <c r="I10" s="1">
        <v>121</v>
      </c>
      <c r="J10" s="17">
        <v>5.0127314814814812E-2</v>
      </c>
      <c r="K10" s="17">
        <v>2.8009259259259262E-2</v>
      </c>
      <c r="L10" s="17">
        <v>1.6203703703703703E-4</v>
      </c>
      <c r="M10" s="24">
        <v>0.6401</v>
      </c>
    </row>
    <row r="11" spans="1:13" x14ac:dyDescent="0.3">
      <c r="A11" s="5" t="s">
        <v>96</v>
      </c>
      <c r="B11" s="1">
        <v>58</v>
      </c>
      <c r="C11" s="1">
        <v>170</v>
      </c>
      <c r="D11" s="1">
        <v>158</v>
      </c>
      <c r="E11" s="1">
        <v>172</v>
      </c>
      <c r="F11" s="1">
        <v>168</v>
      </c>
      <c r="G11" s="1">
        <v>168</v>
      </c>
      <c r="H11" s="1">
        <v>186</v>
      </c>
      <c r="I11" s="1">
        <v>121</v>
      </c>
      <c r="J11" s="17">
        <v>1.2604166666666666E-2</v>
      </c>
      <c r="K11" s="17">
        <v>7.9270833333333332E-2</v>
      </c>
      <c r="L11" s="17">
        <v>0</v>
      </c>
      <c r="M11" s="24">
        <v>0.13669999999999999</v>
      </c>
    </row>
    <row r="12" spans="1:13" x14ac:dyDescent="0.3">
      <c r="A12" s="5" t="s">
        <v>97</v>
      </c>
      <c r="B12" s="7">
        <v>72</v>
      </c>
      <c r="C12" s="7">
        <v>135</v>
      </c>
      <c r="D12" s="7">
        <v>126</v>
      </c>
      <c r="E12" s="7">
        <v>142</v>
      </c>
      <c r="F12" s="7">
        <v>153</v>
      </c>
      <c r="G12" s="1">
        <v>143</v>
      </c>
      <c r="H12" s="1">
        <v>166</v>
      </c>
      <c r="I12" s="1">
        <v>111</v>
      </c>
      <c r="J12" s="17">
        <v>7.1909722222222222E-2</v>
      </c>
      <c r="K12" s="17">
        <v>2.0717592592592593E-3</v>
      </c>
      <c r="L12" s="17">
        <v>6.134259259259259E-4</v>
      </c>
      <c r="M12" s="24">
        <v>0.96399999999999997</v>
      </c>
    </row>
    <row r="13" spans="1:13" x14ac:dyDescent="0.3">
      <c r="A13" s="5" t="s">
        <v>98</v>
      </c>
      <c r="B13" s="7">
        <v>62</v>
      </c>
      <c r="C13" s="7">
        <v>145</v>
      </c>
      <c r="D13" s="7">
        <v>134</v>
      </c>
      <c r="E13" s="7">
        <v>144</v>
      </c>
      <c r="F13" s="7">
        <v>145</v>
      </c>
      <c r="G13" s="7">
        <v>141</v>
      </c>
      <c r="H13" s="7">
        <v>157</v>
      </c>
      <c r="I13" s="7">
        <v>111</v>
      </c>
      <c r="J13" s="17">
        <v>6.8171296296296299E-2</v>
      </c>
      <c r="K13" s="17">
        <v>4.3287037037037035E-3</v>
      </c>
      <c r="L13" s="17">
        <v>1.2962962962962963E-3</v>
      </c>
      <c r="M13" s="24">
        <v>0.9889</v>
      </c>
    </row>
    <row r="14" spans="1:13" x14ac:dyDescent="0.3">
      <c r="A14" s="5" t="s">
        <v>99</v>
      </c>
      <c r="B14" s="1">
        <v>85</v>
      </c>
      <c r="C14" s="1">
        <v>158</v>
      </c>
      <c r="D14" s="1">
        <v>153</v>
      </c>
      <c r="E14" s="1">
        <v>156</v>
      </c>
      <c r="F14" s="1">
        <v>160</v>
      </c>
      <c r="G14" s="1">
        <v>157</v>
      </c>
      <c r="H14" s="1">
        <v>171</v>
      </c>
      <c r="I14" s="1">
        <v>131</v>
      </c>
      <c r="J14" s="17">
        <v>5.3541666666666675E-2</v>
      </c>
      <c r="K14" s="17">
        <v>4.1597222222222223E-2</v>
      </c>
      <c r="L14" s="17">
        <v>0</v>
      </c>
      <c r="M14" s="24">
        <v>0.56279999999999997</v>
      </c>
    </row>
    <row r="15" spans="1:13" x14ac:dyDescent="0.3">
      <c r="A15" s="5" t="s">
        <v>100</v>
      </c>
      <c r="B15" s="1">
        <v>81</v>
      </c>
      <c r="C15" s="1">
        <v>164</v>
      </c>
      <c r="D15" s="1">
        <v>154</v>
      </c>
      <c r="E15" s="1">
        <v>167</v>
      </c>
      <c r="F15" s="1">
        <v>165</v>
      </c>
      <c r="G15" s="1">
        <v>152</v>
      </c>
      <c r="H15" s="1">
        <v>170</v>
      </c>
      <c r="I15" s="1">
        <v>127</v>
      </c>
      <c r="J15" s="17">
        <v>8.3449074074074078E-2</v>
      </c>
      <c r="K15" s="17">
        <v>0</v>
      </c>
      <c r="L15" s="17">
        <v>8.1018518518518516E-4</v>
      </c>
      <c r="M15" s="24">
        <v>0.99039999999999995</v>
      </c>
    </row>
    <row r="16" spans="1:13" x14ac:dyDescent="0.3">
      <c r="A16" s="5" t="s">
        <v>101</v>
      </c>
      <c r="B16" s="7">
        <v>58</v>
      </c>
      <c r="C16" s="7">
        <v>150</v>
      </c>
      <c r="D16" s="7">
        <v>130</v>
      </c>
      <c r="E16" s="7">
        <v>143</v>
      </c>
      <c r="F16" s="7">
        <v>145</v>
      </c>
      <c r="G16" s="7">
        <v>135</v>
      </c>
      <c r="H16" s="7">
        <v>170</v>
      </c>
      <c r="I16" s="7">
        <v>108</v>
      </c>
      <c r="J16" s="17">
        <v>8.4780092592592601E-2</v>
      </c>
      <c r="K16" s="17">
        <v>2.9745370370370373E-3</v>
      </c>
      <c r="L16" s="17">
        <v>3.2407407407407406E-4</v>
      </c>
      <c r="M16" s="24">
        <v>0.96250000000000002</v>
      </c>
    </row>
    <row r="17" spans="1:13" x14ac:dyDescent="0.3">
      <c r="A17" s="5" t="s">
        <v>102</v>
      </c>
      <c r="B17" s="7">
        <v>86</v>
      </c>
      <c r="C17" s="7">
        <v>157</v>
      </c>
      <c r="D17" s="7">
        <v>139</v>
      </c>
      <c r="E17" s="7">
        <v>154</v>
      </c>
      <c r="F17" s="7">
        <v>164</v>
      </c>
      <c r="G17" s="7">
        <v>148</v>
      </c>
      <c r="H17" s="7">
        <v>172</v>
      </c>
      <c r="I17" s="7">
        <v>106</v>
      </c>
      <c r="J17" s="17">
        <v>7.3437500000000003E-2</v>
      </c>
      <c r="K17" s="17">
        <v>1.7048611111111112E-2</v>
      </c>
      <c r="L17" s="17">
        <v>4.1666666666666669E-4</v>
      </c>
      <c r="M17" s="24">
        <v>0.80789999999999995</v>
      </c>
    </row>
    <row r="18" spans="1:13" x14ac:dyDescent="0.3">
      <c r="A18" s="5" t="s">
        <v>103</v>
      </c>
      <c r="B18" s="1">
        <v>56</v>
      </c>
      <c r="C18" s="1">
        <v>127</v>
      </c>
      <c r="D18" s="1">
        <v>138</v>
      </c>
      <c r="E18" s="1">
        <v>149</v>
      </c>
      <c r="F18" s="1">
        <v>147</v>
      </c>
      <c r="G18" s="1">
        <v>140</v>
      </c>
      <c r="H18" s="1">
        <v>154</v>
      </c>
      <c r="I18" s="1">
        <v>112</v>
      </c>
      <c r="J18" s="17">
        <v>7.0879629629629626E-2</v>
      </c>
      <c r="K18" s="17">
        <v>1.261574074074074E-3</v>
      </c>
      <c r="L18" s="17">
        <v>1.5046296296296297E-4</v>
      </c>
      <c r="M18" s="26">
        <v>0.98050000000000004</v>
      </c>
    </row>
    <row r="19" spans="1:13" x14ac:dyDescent="0.3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36"/>
    </row>
    <row r="20" spans="1:13" x14ac:dyDescent="0.3">
      <c r="B20" s="36"/>
      <c r="C20" s="36"/>
      <c r="D20" s="36"/>
      <c r="E20" s="36"/>
      <c r="F20" s="36"/>
      <c r="G20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0"/>
  <sheetViews>
    <sheetView zoomScaleNormal="100" workbookViewId="0">
      <selection activeCell="P6" sqref="P6"/>
    </sheetView>
  </sheetViews>
  <sheetFormatPr defaultColWidth="9.109375" defaultRowHeight="14.4" x14ac:dyDescent="0.3"/>
  <cols>
    <col min="1" max="1" width="9.33203125" bestFit="1" customWidth="1"/>
    <col min="2" max="2" width="6.6640625" customWidth="1"/>
    <col min="3" max="3" width="5.6640625" customWidth="1"/>
    <col min="4" max="4" width="5.77734375" customWidth="1"/>
    <col min="5" max="5" width="6.88671875" customWidth="1"/>
    <col min="6" max="6" width="6.109375" customWidth="1"/>
    <col min="7" max="7" width="6.21875" customWidth="1"/>
    <col min="8" max="9" width="5.88671875" customWidth="1"/>
    <col min="10" max="10" width="7.109375" style="20" customWidth="1"/>
    <col min="11" max="11" width="6.21875" customWidth="1"/>
    <col min="12" max="12" width="7" bestFit="1" customWidth="1"/>
    <col min="13" max="13" width="10.44140625" customWidth="1"/>
  </cols>
  <sheetData>
    <row r="1" spans="1:13" ht="43.2" x14ac:dyDescent="0.3">
      <c r="A1" s="30"/>
      <c r="B1" s="11" t="s">
        <v>170</v>
      </c>
      <c r="C1" s="11" t="s">
        <v>171</v>
      </c>
      <c r="D1" s="12" t="s">
        <v>172</v>
      </c>
      <c r="E1" s="12" t="s">
        <v>173</v>
      </c>
      <c r="F1" s="12" t="s">
        <v>174</v>
      </c>
      <c r="G1" s="11" t="s">
        <v>175</v>
      </c>
      <c r="H1" s="11" t="s">
        <v>176</v>
      </c>
      <c r="I1" s="11" t="s">
        <v>177</v>
      </c>
      <c r="J1" s="11" t="s">
        <v>178</v>
      </c>
      <c r="K1" s="11" t="s">
        <v>179</v>
      </c>
      <c r="L1" s="11" t="s">
        <v>180</v>
      </c>
      <c r="M1" s="10"/>
    </row>
    <row r="2" spans="1:13" x14ac:dyDescent="0.3">
      <c r="A2" s="5" t="s">
        <v>87</v>
      </c>
      <c r="B2" s="8">
        <v>0.99</v>
      </c>
      <c r="C2" s="1">
        <v>2.6</v>
      </c>
      <c r="D2" s="2">
        <v>1.73</v>
      </c>
      <c r="E2" s="2">
        <v>0.84</v>
      </c>
      <c r="F2" s="2">
        <v>2.57</v>
      </c>
      <c r="G2" s="2">
        <v>1.1499999999999999</v>
      </c>
      <c r="H2" s="2">
        <v>24.25</v>
      </c>
      <c r="I2" s="2">
        <v>21.03</v>
      </c>
      <c r="J2" s="1">
        <v>3.02</v>
      </c>
      <c r="K2" s="2">
        <v>3.15</v>
      </c>
      <c r="L2" s="9">
        <v>132</v>
      </c>
      <c r="M2" s="1"/>
    </row>
    <row r="3" spans="1:13" x14ac:dyDescent="0.3">
      <c r="A3" s="5" t="s">
        <v>88</v>
      </c>
      <c r="B3" s="8">
        <v>0.97</v>
      </c>
      <c r="C3" s="1">
        <v>4.9000000000000004</v>
      </c>
      <c r="D3" s="2">
        <v>4.43</v>
      </c>
      <c r="E3" s="2">
        <v>0.93</v>
      </c>
      <c r="F3" s="2">
        <v>5.36</v>
      </c>
      <c r="G3" s="2">
        <v>1.83</v>
      </c>
      <c r="H3" s="2">
        <v>23.93</v>
      </c>
      <c r="I3" s="2">
        <v>13.05</v>
      </c>
      <c r="J3" s="2">
        <v>4.6500000000000004</v>
      </c>
      <c r="K3" s="2">
        <v>5.0199999999999996</v>
      </c>
      <c r="L3" s="9">
        <v>263.2</v>
      </c>
      <c r="M3" s="1"/>
    </row>
    <row r="4" spans="1:13" x14ac:dyDescent="0.3">
      <c r="A4" s="5" t="s">
        <v>89</v>
      </c>
      <c r="B4" s="8">
        <v>0.99</v>
      </c>
      <c r="C4" s="1">
        <v>3.6</v>
      </c>
      <c r="D4" s="21">
        <v>2.7</v>
      </c>
      <c r="E4" s="1">
        <v>0.82</v>
      </c>
      <c r="F4" s="1">
        <v>3.52</v>
      </c>
      <c r="G4" s="1">
        <v>0.68</v>
      </c>
      <c r="H4" s="1">
        <v>6.46</v>
      </c>
      <c r="I4" s="1">
        <v>9.5</v>
      </c>
      <c r="J4" s="2">
        <v>3.21</v>
      </c>
      <c r="K4" s="2">
        <v>3.66</v>
      </c>
      <c r="L4" s="9">
        <v>132.6</v>
      </c>
      <c r="M4" s="1"/>
    </row>
    <row r="5" spans="1:13" x14ac:dyDescent="0.3">
      <c r="A5" s="5" t="s">
        <v>90</v>
      </c>
      <c r="B5" s="8">
        <v>0.95</v>
      </c>
      <c r="C5" s="1">
        <v>3.4</v>
      </c>
      <c r="D5" s="2">
        <v>3.95</v>
      </c>
      <c r="E5" s="2">
        <v>0.83</v>
      </c>
      <c r="F5" s="2">
        <v>4.78</v>
      </c>
      <c r="G5" s="2">
        <v>0.79</v>
      </c>
      <c r="H5" s="2">
        <v>9.85</v>
      </c>
      <c r="I5" s="2">
        <v>12.41</v>
      </c>
      <c r="J5" s="2">
        <v>3.51</v>
      </c>
      <c r="K5" s="2">
        <v>4.12</v>
      </c>
      <c r="L5" s="9">
        <v>173.4</v>
      </c>
      <c r="M5" s="1"/>
    </row>
    <row r="6" spans="1:13" x14ac:dyDescent="0.3">
      <c r="A6" s="5" t="s">
        <v>91</v>
      </c>
      <c r="B6" s="8">
        <v>0.97</v>
      </c>
      <c r="C6" s="1">
        <v>1.9</v>
      </c>
      <c r="D6" s="2">
        <v>3.26</v>
      </c>
      <c r="E6" s="2">
        <v>0.72</v>
      </c>
      <c r="F6" s="2">
        <v>3.98</v>
      </c>
      <c r="G6" s="2">
        <v>0.95</v>
      </c>
      <c r="H6" s="2">
        <v>9.74</v>
      </c>
      <c r="I6" s="2">
        <v>10.220000000000001</v>
      </c>
      <c r="J6" s="1">
        <v>3.98</v>
      </c>
      <c r="K6" s="1">
        <v>4.5199999999999996</v>
      </c>
      <c r="L6" s="9">
        <v>177.3</v>
      </c>
      <c r="M6" s="1"/>
    </row>
    <row r="7" spans="1:13" x14ac:dyDescent="0.3">
      <c r="A7" s="5" t="s">
        <v>92</v>
      </c>
      <c r="B7" s="8">
        <v>0.97</v>
      </c>
      <c r="C7" s="1">
        <v>3.6</v>
      </c>
      <c r="D7" s="27">
        <v>2.12</v>
      </c>
      <c r="E7" s="27">
        <v>0.68</v>
      </c>
      <c r="F7" s="27">
        <v>2.8</v>
      </c>
      <c r="G7" s="27">
        <v>0.56999999999999995</v>
      </c>
      <c r="H7" s="27">
        <v>13.15</v>
      </c>
      <c r="I7" s="27">
        <v>22.93</v>
      </c>
      <c r="J7" s="27">
        <v>2.71</v>
      </c>
      <c r="K7" s="27">
        <v>2.84</v>
      </c>
      <c r="L7" s="29">
        <v>108.4</v>
      </c>
      <c r="M7" s="1"/>
    </row>
    <row r="8" spans="1:13" x14ac:dyDescent="0.3">
      <c r="A8" s="5" t="s">
        <v>93</v>
      </c>
      <c r="B8" s="8">
        <v>0.97</v>
      </c>
      <c r="C8" s="1">
        <v>3.1</v>
      </c>
      <c r="D8" s="21">
        <v>2.59</v>
      </c>
      <c r="E8" s="1">
        <v>0.25</v>
      </c>
      <c r="F8" s="1">
        <v>2.84</v>
      </c>
      <c r="G8" s="1">
        <v>1.43</v>
      </c>
      <c r="H8" s="1">
        <v>18.36</v>
      </c>
      <c r="I8" s="1">
        <v>12.87</v>
      </c>
      <c r="J8" s="2">
        <v>2.5299999999999998</v>
      </c>
      <c r="K8" s="2">
        <v>2.76</v>
      </c>
      <c r="L8" s="9">
        <v>115.6</v>
      </c>
      <c r="M8" s="1"/>
    </row>
    <row r="9" spans="1:13" x14ac:dyDescent="0.3">
      <c r="A9" s="5" t="s">
        <v>94</v>
      </c>
      <c r="B9" s="8">
        <v>0.99</v>
      </c>
      <c r="C9" s="9">
        <v>3</v>
      </c>
      <c r="D9" s="2">
        <v>2.2200000000000002</v>
      </c>
      <c r="E9" s="2">
        <v>1.37</v>
      </c>
      <c r="F9" s="2">
        <v>3.59</v>
      </c>
      <c r="G9" s="2">
        <v>0.87</v>
      </c>
      <c r="H9" s="2">
        <v>14.05</v>
      </c>
      <c r="I9" s="2">
        <v>16.09</v>
      </c>
      <c r="J9" s="2">
        <v>3.54</v>
      </c>
      <c r="K9" s="2">
        <v>3.67</v>
      </c>
      <c r="L9" s="9">
        <v>156.6</v>
      </c>
      <c r="M9" s="1"/>
    </row>
    <row r="10" spans="1:13" x14ac:dyDescent="0.3">
      <c r="A10" s="5" t="s">
        <v>95</v>
      </c>
      <c r="B10" s="8">
        <v>0.91</v>
      </c>
      <c r="C10" s="1">
        <v>2.4</v>
      </c>
      <c r="D10" s="2">
        <v>2.4700000000000002</v>
      </c>
      <c r="E10" s="2">
        <v>0.66</v>
      </c>
      <c r="F10" s="2">
        <v>3.13</v>
      </c>
      <c r="G10" s="2">
        <v>1.35</v>
      </c>
      <c r="H10" s="2">
        <v>15.4</v>
      </c>
      <c r="I10" s="2">
        <v>11.38</v>
      </c>
      <c r="J10" s="2">
        <v>2.69</v>
      </c>
      <c r="K10" s="2">
        <v>3.04</v>
      </c>
      <c r="L10" s="9">
        <v>135.80000000000001</v>
      </c>
      <c r="M10" s="1"/>
    </row>
    <row r="11" spans="1:13" x14ac:dyDescent="0.3">
      <c r="A11" s="5" t="s">
        <v>96</v>
      </c>
      <c r="B11" s="8">
        <v>0.9</v>
      </c>
      <c r="C11" s="1">
        <v>2.4</v>
      </c>
      <c r="D11" s="2">
        <v>2.65</v>
      </c>
      <c r="E11" s="2">
        <v>0.83</v>
      </c>
      <c r="F11" s="2">
        <v>3.48</v>
      </c>
      <c r="G11" s="2">
        <v>0.53</v>
      </c>
      <c r="H11" s="2">
        <v>10.199999999999999</v>
      </c>
      <c r="I11" s="2">
        <v>19.13</v>
      </c>
      <c r="J11" s="2">
        <v>3.67</v>
      </c>
      <c r="K11" s="2">
        <v>4.01</v>
      </c>
      <c r="L11" s="9">
        <v>176.2</v>
      </c>
      <c r="M11" s="1"/>
    </row>
    <row r="12" spans="1:13" x14ac:dyDescent="0.3">
      <c r="A12" s="5" t="s">
        <v>97</v>
      </c>
      <c r="B12" s="8">
        <v>0.95</v>
      </c>
      <c r="C12" s="9">
        <v>6</v>
      </c>
      <c r="D12" s="2">
        <v>3.75</v>
      </c>
      <c r="E12" s="2">
        <v>1.85</v>
      </c>
      <c r="F12" s="2">
        <v>5.6</v>
      </c>
      <c r="G12" s="2">
        <v>1.56</v>
      </c>
      <c r="H12" s="2">
        <v>25.25</v>
      </c>
      <c r="I12" s="2">
        <v>16.190000000000001</v>
      </c>
      <c r="J12" s="2">
        <v>4.1900000000000004</v>
      </c>
      <c r="K12" s="2">
        <v>5.15</v>
      </c>
      <c r="L12" s="9">
        <v>211.3</v>
      </c>
      <c r="M12" s="1"/>
    </row>
    <row r="13" spans="1:13" x14ac:dyDescent="0.3">
      <c r="A13" s="5" t="s">
        <v>98</v>
      </c>
      <c r="B13" s="8">
        <v>0.99</v>
      </c>
      <c r="C13" s="1">
        <v>4.7</v>
      </c>
      <c r="D13" s="2">
        <v>3.05</v>
      </c>
      <c r="E13" s="2">
        <v>1.67</v>
      </c>
      <c r="F13" s="2">
        <v>4.72</v>
      </c>
      <c r="G13" s="2">
        <v>1.57</v>
      </c>
      <c r="H13" s="2">
        <v>23.04</v>
      </c>
      <c r="I13" s="2">
        <v>14.65</v>
      </c>
      <c r="J13" s="2">
        <v>4.03</v>
      </c>
      <c r="K13" s="2">
        <v>4.26</v>
      </c>
      <c r="L13" s="9">
        <v>188.8</v>
      </c>
      <c r="M13" s="1"/>
    </row>
    <row r="14" spans="1:13" x14ac:dyDescent="0.3">
      <c r="A14" s="5" t="s">
        <v>99</v>
      </c>
      <c r="B14" s="8">
        <v>0.98</v>
      </c>
      <c r="C14" s="1">
        <v>4.8</v>
      </c>
      <c r="D14" s="1">
        <v>2.2200000000000002</v>
      </c>
      <c r="E14" s="2">
        <v>0.97</v>
      </c>
      <c r="F14" s="2">
        <v>3.19</v>
      </c>
      <c r="G14" s="1">
        <v>0.97</v>
      </c>
      <c r="H14" s="2">
        <v>11.97</v>
      </c>
      <c r="I14" s="2">
        <v>12.38</v>
      </c>
      <c r="J14" s="2">
        <v>3.37</v>
      </c>
      <c r="K14" s="2">
        <v>3.43</v>
      </c>
      <c r="L14" s="9">
        <v>144.30000000000001</v>
      </c>
      <c r="M14" s="1"/>
    </row>
    <row r="15" spans="1:13" x14ac:dyDescent="0.3">
      <c r="A15" s="5" t="s">
        <v>100</v>
      </c>
      <c r="B15" s="8">
        <v>0.99</v>
      </c>
      <c r="C15" s="1">
        <v>4.0999999999999996</v>
      </c>
      <c r="D15" s="2">
        <v>3.91</v>
      </c>
      <c r="E15" s="2">
        <v>0.11</v>
      </c>
      <c r="F15" s="2">
        <v>4.0199999999999996</v>
      </c>
      <c r="G15" s="2">
        <v>1.03</v>
      </c>
      <c r="H15" s="2">
        <v>21.61</v>
      </c>
      <c r="I15" s="2">
        <v>21.05</v>
      </c>
      <c r="J15" s="2">
        <v>3.61</v>
      </c>
      <c r="K15" s="2">
        <v>3.88</v>
      </c>
      <c r="L15" s="9">
        <v>199.3</v>
      </c>
      <c r="M15" s="1"/>
    </row>
    <row r="16" spans="1:13" x14ac:dyDescent="0.3">
      <c r="A16" s="5" t="s">
        <v>101</v>
      </c>
      <c r="B16" s="8">
        <v>0.98</v>
      </c>
      <c r="C16" s="1">
        <v>3.8</v>
      </c>
      <c r="D16" s="2">
        <v>4.1500000000000004</v>
      </c>
      <c r="E16" s="2">
        <v>0.6</v>
      </c>
      <c r="F16" s="2">
        <v>4.75</v>
      </c>
      <c r="G16" s="2">
        <v>1.25</v>
      </c>
      <c r="H16" s="2">
        <v>17.899999999999999</v>
      </c>
      <c r="I16" s="2">
        <v>14.29</v>
      </c>
      <c r="J16" s="2">
        <v>4</v>
      </c>
      <c r="K16" s="2">
        <v>4.8099999999999996</v>
      </c>
      <c r="L16" s="9">
        <v>197.4</v>
      </c>
      <c r="M16" s="1"/>
    </row>
    <row r="17" spans="1:13" x14ac:dyDescent="0.3">
      <c r="A17" s="5" t="s">
        <v>102</v>
      </c>
      <c r="B17" s="8">
        <v>0.97</v>
      </c>
      <c r="C17" s="1">
        <v>3.9</v>
      </c>
      <c r="D17" s="2">
        <v>3.2</v>
      </c>
      <c r="E17" s="1">
        <v>1.31</v>
      </c>
      <c r="F17" s="1">
        <v>4.51</v>
      </c>
      <c r="G17" s="1">
        <v>1.1100000000000001</v>
      </c>
      <c r="H17" s="2">
        <v>24.14</v>
      </c>
      <c r="I17" s="2">
        <v>21.69</v>
      </c>
      <c r="J17" s="1">
        <v>3.33</v>
      </c>
      <c r="K17" s="1">
        <v>4.0199999999999996</v>
      </c>
      <c r="L17" s="9">
        <v>153.4</v>
      </c>
      <c r="M17" s="1"/>
    </row>
    <row r="18" spans="1:13" x14ac:dyDescent="0.3">
      <c r="A18" s="5" t="s">
        <v>103</v>
      </c>
      <c r="B18" s="8">
        <v>0.98</v>
      </c>
      <c r="C18" s="1">
        <v>4.7</v>
      </c>
      <c r="D18" s="2">
        <v>3.09</v>
      </c>
      <c r="E18" s="2">
        <v>1.2</v>
      </c>
      <c r="F18" s="1">
        <v>4.29</v>
      </c>
      <c r="G18" s="1">
        <v>0.44</v>
      </c>
      <c r="H18" s="1">
        <v>9.74</v>
      </c>
      <c r="I18" s="1">
        <v>22.14</v>
      </c>
      <c r="J18" s="2">
        <v>2.94</v>
      </c>
      <c r="K18" s="1">
        <v>3.94</v>
      </c>
      <c r="L18" s="9">
        <v>165.1</v>
      </c>
      <c r="M18" s="1"/>
    </row>
    <row r="19" spans="1:13" x14ac:dyDescent="0.3">
      <c r="B19" s="44"/>
      <c r="J19"/>
    </row>
    <row r="20" spans="1:13" x14ac:dyDescent="0.3">
      <c r="I20" s="3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8"/>
  <sheetViews>
    <sheetView tabSelected="1" zoomScaleNormal="100" workbookViewId="0">
      <selection activeCell="H18" sqref="H18"/>
    </sheetView>
  </sheetViews>
  <sheetFormatPr defaultColWidth="9.109375" defaultRowHeight="14.4" x14ac:dyDescent="0.3"/>
  <cols>
    <col min="1" max="1" width="9.33203125" bestFit="1" customWidth="1"/>
    <col min="2" max="2" width="7.21875" customWidth="1"/>
    <col min="3" max="3" width="6.44140625" customWidth="1"/>
    <col min="4" max="4" width="5.6640625" style="33" bestFit="1" customWidth="1"/>
    <col min="5" max="5" width="5.6640625" style="20" bestFit="1" customWidth="1"/>
    <col min="6" max="6" width="6.44140625" style="20" customWidth="1"/>
    <col min="7" max="7" width="5.6640625" style="20" bestFit="1" customWidth="1"/>
    <col min="8" max="9" width="6" style="20" bestFit="1" customWidth="1"/>
    <col min="10" max="10" width="5.6640625" style="20" bestFit="1" customWidth="1"/>
    <col min="11" max="11" width="5" style="20" bestFit="1" customWidth="1"/>
    <col min="12" max="12" width="6.88671875" style="20" bestFit="1" customWidth="1"/>
    <col min="13" max="13" width="5.6640625" style="20" bestFit="1" customWidth="1"/>
    <col min="14" max="14" width="6.33203125" style="20" customWidth="1"/>
    <col min="15" max="15" width="8.5546875" style="20" customWidth="1"/>
    <col min="16" max="16" width="5" bestFit="1" customWidth="1"/>
    <col min="17" max="17" width="10.44140625" customWidth="1"/>
  </cols>
  <sheetData>
    <row r="1" spans="1:20" ht="43.2" x14ac:dyDescent="0.3">
      <c r="A1" s="30"/>
      <c r="B1" s="11" t="s">
        <v>181</v>
      </c>
      <c r="C1" s="11" t="s">
        <v>182</v>
      </c>
      <c r="D1" s="12" t="s">
        <v>183</v>
      </c>
      <c r="E1" s="12" t="s">
        <v>184</v>
      </c>
      <c r="F1" s="12" t="s">
        <v>185</v>
      </c>
      <c r="G1" s="11" t="s">
        <v>186</v>
      </c>
      <c r="H1" s="11" t="s">
        <v>187</v>
      </c>
      <c r="I1" s="11" t="s">
        <v>188</v>
      </c>
      <c r="J1" s="11" t="s">
        <v>189</v>
      </c>
      <c r="K1" s="11" t="s">
        <v>190</v>
      </c>
      <c r="L1" s="11" t="s">
        <v>191</v>
      </c>
      <c r="M1" s="11" t="s">
        <v>192</v>
      </c>
      <c r="N1" s="11" t="s">
        <v>193</v>
      </c>
      <c r="O1" s="11" t="s">
        <v>194</v>
      </c>
      <c r="P1" s="11" t="s">
        <v>195</v>
      </c>
      <c r="Q1" s="10"/>
    </row>
    <row r="2" spans="1:20" x14ac:dyDescent="0.3">
      <c r="A2" s="5" t="s">
        <v>87</v>
      </c>
      <c r="B2" s="8">
        <v>0.98</v>
      </c>
      <c r="C2" s="1">
        <v>3.7</v>
      </c>
      <c r="D2" s="21">
        <v>2.02</v>
      </c>
      <c r="E2" s="2">
        <v>0.9</v>
      </c>
      <c r="F2" s="1">
        <v>2.92</v>
      </c>
      <c r="G2" s="1">
        <v>1.34</v>
      </c>
      <c r="H2" s="1">
        <v>26.25</v>
      </c>
      <c r="I2" s="1">
        <v>19.59</v>
      </c>
      <c r="J2" s="1">
        <v>2.95</v>
      </c>
      <c r="K2" s="1">
        <v>2.99</v>
      </c>
      <c r="L2" s="9">
        <v>144</v>
      </c>
      <c r="M2" s="2" t="s">
        <v>20</v>
      </c>
      <c r="N2" s="18" t="s">
        <v>18</v>
      </c>
      <c r="O2" s="18" t="s">
        <v>21</v>
      </c>
      <c r="P2" s="1">
        <v>1827</v>
      </c>
      <c r="Q2" s="30"/>
      <c r="T2" s="35"/>
    </row>
    <row r="3" spans="1:20" x14ac:dyDescent="0.3">
      <c r="A3" s="5" t="s">
        <v>88</v>
      </c>
      <c r="B3" s="8">
        <v>0.98</v>
      </c>
      <c r="C3" s="9">
        <v>5</v>
      </c>
      <c r="D3" s="31">
        <v>3.79</v>
      </c>
      <c r="E3" s="1">
        <v>1.39</v>
      </c>
      <c r="F3" s="1">
        <v>5.18</v>
      </c>
      <c r="G3" s="1">
        <v>1.64</v>
      </c>
      <c r="H3" s="1">
        <v>22.94</v>
      </c>
      <c r="I3" s="1">
        <v>13.99</v>
      </c>
      <c r="J3" s="1">
        <v>4.99</v>
      </c>
      <c r="K3" s="1">
        <v>5.36</v>
      </c>
      <c r="L3" s="1">
        <v>256.7</v>
      </c>
      <c r="M3" s="2" t="s">
        <v>37</v>
      </c>
      <c r="N3" s="18" t="s">
        <v>18</v>
      </c>
      <c r="O3" s="18" t="s">
        <v>32</v>
      </c>
      <c r="P3" s="1">
        <v>1670</v>
      </c>
      <c r="Q3" s="30"/>
    </row>
    <row r="4" spans="1:20" x14ac:dyDescent="0.3">
      <c r="A4" s="5" t="s">
        <v>89</v>
      </c>
      <c r="B4" s="8">
        <v>0.97</v>
      </c>
      <c r="C4" s="1">
        <v>4.7</v>
      </c>
      <c r="D4" s="31">
        <v>2.7</v>
      </c>
      <c r="E4" s="1">
        <v>0.78</v>
      </c>
      <c r="F4" s="1">
        <v>3.49</v>
      </c>
      <c r="G4" s="2">
        <v>1</v>
      </c>
      <c r="H4" s="1">
        <v>12.15</v>
      </c>
      <c r="I4" s="1">
        <v>12.15</v>
      </c>
      <c r="J4" s="1">
        <v>3.28</v>
      </c>
      <c r="K4" s="1">
        <v>3.72</v>
      </c>
      <c r="L4" s="1">
        <v>159.5</v>
      </c>
      <c r="M4" s="2" t="s">
        <v>52</v>
      </c>
      <c r="N4" s="18" t="s">
        <v>32</v>
      </c>
      <c r="O4" s="18" t="s">
        <v>19</v>
      </c>
      <c r="P4" s="1">
        <v>1435</v>
      </c>
      <c r="Q4" s="30"/>
    </row>
    <row r="5" spans="1:20" x14ac:dyDescent="0.3">
      <c r="A5" s="5" t="s">
        <v>90</v>
      </c>
      <c r="B5" s="8">
        <v>0.93</v>
      </c>
      <c r="C5" s="1">
        <v>3.5</v>
      </c>
      <c r="D5" s="21">
        <v>4.0599999999999996</v>
      </c>
      <c r="E5" s="1">
        <v>0.78</v>
      </c>
      <c r="F5" s="1">
        <v>4.84</v>
      </c>
      <c r="G5" s="1">
        <v>1.28</v>
      </c>
      <c r="H5" s="1">
        <v>27.69</v>
      </c>
      <c r="I5" s="1">
        <v>21.63</v>
      </c>
      <c r="J5" s="1">
        <v>3.88</v>
      </c>
      <c r="K5" s="1">
        <v>4.57</v>
      </c>
      <c r="L5" s="1">
        <v>183.9</v>
      </c>
      <c r="M5" s="2" t="s">
        <v>33</v>
      </c>
      <c r="N5" s="18" t="s">
        <v>19</v>
      </c>
      <c r="O5" s="18" t="s">
        <v>34</v>
      </c>
      <c r="P5" s="1">
        <v>1608</v>
      </c>
      <c r="Q5" s="30"/>
      <c r="T5" s="48"/>
    </row>
    <row r="6" spans="1:20" x14ac:dyDescent="0.3">
      <c r="A6" s="5" t="s">
        <v>91</v>
      </c>
      <c r="B6" s="8">
        <v>0.99</v>
      </c>
      <c r="C6" s="1">
        <v>5.2</v>
      </c>
      <c r="D6" s="21">
        <v>3.11</v>
      </c>
      <c r="E6" s="2">
        <v>0.5</v>
      </c>
      <c r="F6" s="1">
        <v>3.61</v>
      </c>
      <c r="G6" s="1">
        <v>1.65</v>
      </c>
      <c r="H6" s="1">
        <v>22.66</v>
      </c>
      <c r="I6" s="1">
        <v>13.76</v>
      </c>
      <c r="J6" s="1">
        <v>3.76</v>
      </c>
      <c r="K6" s="1">
        <v>4.26</v>
      </c>
      <c r="L6" s="1">
        <v>178.7</v>
      </c>
      <c r="M6" s="2" t="s">
        <v>52</v>
      </c>
      <c r="N6" s="18" t="s">
        <v>32</v>
      </c>
      <c r="O6" s="18" t="s">
        <v>31</v>
      </c>
      <c r="P6" s="1">
        <v>2145</v>
      </c>
      <c r="Q6" s="30"/>
    </row>
    <row r="7" spans="1:20" x14ac:dyDescent="0.3">
      <c r="A7" s="5" t="s">
        <v>92</v>
      </c>
      <c r="B7" s="8">
        <v>0.9</v>
      </c>
      <c r="C7" s="1">
        <v>4.5</v>
      </c>
      <c r="D7" s="21">
        <v>2.15</v>
      </c>
      <c r="E7" s="1">
        <v>0.43</v>
      </c>
      <c r="F7" s="1">
        <v>2.58</v>
      </c>
      <c r="G7" s="1">
        <v>0.49</v>
      </c>
      <c r="H7" s="1">
        <v>18.77</v>
      </c>
      <c r="I7" s="1">
        <v>38.049999999999997</v>
      </c>
      <c r="J7" s="1">
        <v>2.81</v>
      </c>
      <c r="K7" s="1">
        <v>3.15</v>
      </c>
      <c r="L7" s="1">
        <v>126.2</v>
      </c>
      <c r="M7" s="2" t="s">
        <v>33</v>
      </c>
      <c r="N7" s="18" t="s">
        <v>32</v>
      </c>
      <c r="O7" s="18" t="s">
        <v>32</v>
      </c>
      <c r="P7" s="1">
        <v>1246</v>
      </c>
      <c r="Q7" s="30"/>
    </row>
    <row r="8" spans="1:20" x14ac:dyDescent="0.3">
      <c r="A8" s="5" t="s">
        <v>93</v>
      </c>
      <c r="B8" s="8">
        <v>0.85</v>
      </c>
      <c r="C8" s="1">
        <v>3.5</v>
      </c>
      <c r="D8" s="32">
        <v>2.4300000000000002</v>
      </c>
      <c r="E8" s="20">
        <v>0.05</v>
      </c>
      <c r="F8" s="20">
        <v>2.48</v>
      </c>
      <c r="G8" s="20">
        <v>0.69</v>
      </c>
      <c r="H8" s="20">
        <v>8.98</v>
      </c>
      <c r="I8" s="20">
        <v>12.95</v>
      </c>
      <c r="J8" s="1">
        <v>2.41</v>
      </c>
      <c r="K8" s="1">
        <v>2.41</v>
      </c>
      <c r="L8" s="1">
        <v>115.9</v>
      </c>
      <c r="M8" s="2" t="s">
        <v>33</v>
      </c>
      <c r="N8" s="18" t="s">
        <v>19</v>
      </c>
      <c r="O8" s="18" t="s">
        <v>18</v>
      </c>
      <c r="P8" s="1">
        <v>1438</v>
      </c>
      <c r="Q8" s="30"/>
    </row>
    <row r="9" spans="1:20" x14ac:dyDescent="0.3">
      <c r="A9" s="5" t="s">
        <v>94</v>
      </c>
      <c r="B9" s="8">
        <v>0.98</v>
      </c>
      <c r="C9" s="1">
        <v>4.2</v>
      </c>
      <c r="D9" s="21">
        <v>3.14</v>
      </c>
      <c r="E9" s="2">
        <v>0.2</v>
      </c>
      <c r="F9" s="1">
        <v>3.34</v>
      </c>
      <c r="G9" s="1">
        <v>0.71</v>
      </c>
      <c r="H9" s="1">
        <v>13.14</v>
      </c>
      <c r="I9" s="1">
        <v>18.420000000000002</v>
      </c>
      <c r="J9" s="1">
        <v>3.51</v>
      </c>
      <c r="K9" s="1">
        <v>3.64</v>
      </c>
      <c r="L9" s="1">
        <v>139.4</v>
      </c>
      <c r="M9" s="2" t="s">
        <v>37</v>
      </c>
      <c r="N9" s="18" t="s">
        <v>19</v>
      </c>
      <c r="O9" s="18" t="s">
        <v>18</v>
      </c>
      <c r="P9" s="1">
        <v>2073</v>
      </c>
      <c r="Q9" s="30"/>
    </row>
    <row r="10" spans="1:20" x14ac:dyDescent="0.3">
      <c r="A10" s="5" t="s">
        <v>95</v>
      </c>
      <c r="B10" s="8">
        <v>0.85</v>
      </c>
      <c r="C10" s="1">
        <v>5.2</v>
      </c>
      <c r="D10" s="21">
        <v>1.94</v>
      </c>
      <c r="E10" s="1">
        <v>1.22</v>
      </c>
      <c r="F10" s="1">
        <v>3.16</v>
      </c>
      <c r="G10" s="1">
        <v>1.57</v>
      </c>
      <c r="H10" s="1">
        <v>19.079999999999998</v>
      </c>
      <c r="I10" s="1">
        <v>12.18</v>
      </c>
      <c r="J10" s="1">
        <v>2.95</v>
      </c>
      <c r="K10" s="1">
        <v>3.18</v>
      </c>
      <c r="L10" s="1">
        <v>145.19999999999999</v>
      </c>
      <c r="M10" s="2" t="s">
        <v>20</v>
      </c>
      <c r="N10" s="18" t="s">
        <v>19</v>
      </c>
      <c r="O10" s="18" t="s">
        <v>21</v>
      </c>
      <c r="P10" s="1">
        <v>1569</v>
      </c>
      <c r="Q10" s="30"/>
    </row>
    <row r="11" spans="1:20" x14ac:dyDescent="0.3">
      <c r="A11" s="5" t="s">
        <v>96</v>
      </c>
      <c r="B11" s="8">
        <v>0.81</v>
      </c>
      <c r="C11" s="1">
        <v>4.4000000000000004</v>
      </c>
      <c r="D11" s="21">
        <v>2.5099999999999998</v>
      </c>
      <c r="E11" s="1">
        <v>0.59</v>
      </c>
      <c r="F11" s="2">
        <v>3.1</v>
      </c>
      <c r="G11" s="1">
        <v>0.69</v>
      </c>
      <c r="H11" s="1">
        <v>13.95</v>
      </c>
      <c r="I11" s="1">
        <v>20.32</v>
      </c>
      <c r="J11" s="1">
        <v>3.69</v>
      </c>
      <c r="K11" s="1">
        <v>3.78</v>
      </c>
      <c r="L11" s="1">
        <v>181.5</v>
      </c>
      <c r="M11" s="2" t="s">
        <v>33</v>
      </c>
      <c r="N11" s="18" t="s">
        <v>32</v>
      </c>
      <c r="O11" s="18" t="s">
        <v>31</v>
      </c>
      <c r="P11" s="1">
        <v>1908</v>
      </c>
      <c r="Q11" s="30"/>
    </row>
    <row r="12" spans="1:20" x14ac:dyDescent="0.3">
      <c r="A12" s="5" t="s">
        <v>97</v>
      </c>
      <c r="B12" s="8">
        <v>0.89</v>
      </c>
      <c r="C12" s="1">
        <v>6.1</v>
      </c>
      <c r="D12" s="21">
        <v>3.84</v>
      </c>
      <c r="E12" s="1">
        <v>1.82</v>
      </c>
      <c r="F12" s="1">
        <v>5.66</v>
      </c>
      <c r="G12" s="1">
        <v>2.39</v>
      </c>
      <c r="H12" s="1">
        <v>35.43</v>
      </c>
      <c r="I12" s="1">
        <v>14.8</v>
      </c>
      <c r="J12" s="1">
        <v>4.79</v>
      </c>
      <c r="K12" s="1">
        <v>5.74</v>
      </c>
      <c r="L12" s="1">
        <v>233.6</v>
      </c>
      <c r="M12" s="2" t="s">
        <v>33</v>
      </c>
      <c r="N12" s="18" t="s">
        <v>18</v>
      </c>
      <c r="O12" s="18" t="s">
        <v>32</v>
      </c>
      <c r="P12" s="1">
        <v>1541</v>
      </c>
      <c r="Q12" s="30"/>
    </row>
    <row r="13" spans="1:20" x14ac:dyDescent="0.3">
      <c r="A13" s="5" t="s">
        <v>98</v>
      </c>
      <c r="B13" s="8">
        <v>0.99</v>
      </c>
      <c r="C13" s="1">
        <v>4.5</v>
      </c>
      <c r="D13" s="21">
        <v>3.23</v>
      </c>
      <c r="E13" s="2">
        <v>1.3</v>
      </c>
      <c r="F13" s="1">
        <v>4.53</v>
      </c>
      <c r="G13" s="1">
        <v>1.67</v>
      </c>
      <c r="H13" s="1">
        <v>29.73</v>
      </c>
      <c r="I13" s="1">
        <v>17.77</v>
      </c>
      <c r="J13" s="1">
        <v>4.12</v>
      </c>
      <c r="K13" s="1">
        <v>4.5599999999999996</v>
      </c>
      <c r="L13" s="1">
        <v>202.3</v>
      </c>
      <c r="M13" s="2" t="s">
        <v>37</v>
      </c>
      <c r="N13" s="18" t="s">
        <v>19</v>
      </c>
      <c r="O13" s="18" t="s">
        <v>32</v>
      </c>
      <c r="P13" s="1">
        <v>1553</v>
      </c>
      <c r="Q13" s="30"/>
    </row>
    <row r="14" spans="1:20" x14ac:dyDescent="0.3">
      <c r="A14" s="5" t="s">
        <v>99</v>
      </c>
      <c r="B14" s="8">
        <v>0.99</v>
      </c>
      <c r="C14" s="9">
        <v>7</v>
      </c>
      <c r="D14" s="21">
        <v>2.14</v>
      </c>
      <c r="E14" s="1">
        <v>0.68</v>
      </c>
      <c r="F14" s="1">
        <v>2.82</v>
      </c>
      <c r="G14" s="1">
        <v>1.26</v>
      </c>
      <c r="H14" s="1">
        <v>21.36</v>
      </c>
      <c r="I14" s="1">
        <v>16.95</v>
      </c>
      <c r="J14" s="1">
        <v>3.11</v>
      </c>
      <c r="K14" s="2">
        <v>3.3</v>
      </c>
      <c r="L14" s="9">
        <v>135</v>
      </c>
      <c r="M14" s="2" t="s">
        <v>30</v>
      </c>
      <c r="N14" s="18" t="s">
        <v>19</v>
      </c>
      <c r="O14" s="18" t="s">
        <v>31</v>
      </c>
      <c r="P14" s="1">
        <v>1953</v>
      </c>
      <c r="Q14" s="30"/>
    </row>
    <row r="15" spans="1:20" x14ac:dyDescent="0.3">
      <c r="A15" s="5" t="s">
        <v>100</v>
      </c>
      <c r="B15" s="8">
        <v>0.99</v>
      </c>
      <c r="C15" s="1">
        <v>4.3</v>
      </c>
      <c r="D15" s="21">
        <v>3.53</v>
      </c>
      <c r="E15" s="1">
        <v>0.94</v>
      </c>
      <c r="F15" s="1">
        <v>4.47</v>
      </c>
      <c r="G15" s="2">
        <v>1.4</v>
      </c>
      <c r="H15" s="1">
        <v>32.06</v>
      </c>
      <c r="I15" s="1">
        <v>22.9</v>
      </c>
      <c r="J15" s="1">
        <v>3.81</v>
      </c>
      <c r="K15" s="1">
        <v>4.1399999999999997</v>
      </c>
      <c r="L15" s="1">
        <v>188.6</v>
      </c>
      <c r="M15" s="2" t="s">
        <v>36</v>
      </c>
      <c r="N15" s="18" t="s">
        <v>19</v>
      </c>
      <c r="O15" s="18" t="s">
        <v>32</v>
      </c>
      <c r="P15" s="1">
        <v>2035</v>
      </c>
      <c r="Q15" s="30"/>
    </row>
    <row r="16" spans="1:20" x14ac:dyDescent="0.3">
      <c r="A16" s="5" t="s">
        <v>101</v>
      </c>
      <c r="B16" s="8">
        <v>0.99</v>
      </c>
      <c r="C16" s="1">
        <v>3.9</v>
      </c>
      <c r="D16" s="21">
        <v>3.99</v>
      </c>
      <c r="E16" s="2">
        <v>0.8</v>
      </c>
      <c r="F16" s="1">
        <v>4.79</v>
      </c>
      <c r="G16" s="1">
        <v>1.89</v>
      </c>
      <c r="H16" s="1">
        <v>36.83</v>
      </c>
      <c r="I16" s="1">
        <v>19.52</v>
      </c>
      <c r="J16" s="1">
        <v>4.33</v>
      </c>
      <c r="K16" s="1">
        <v>4.97</v>
      </c>
      <c r="L16" s="1">
        <v>239.6</v>
      </c>
      <c r="M16" s="2" t="s">
        <v>35</v>
      </c>
      <c r="N16" s="18" t="s">
        <v>19</v>
      </c>
      <c r="O16" s="18" t="s">
        <v>21</v>
      </c>
      <c r="P16" s="1">
        <v>1832</v>
      </c>
      <c r="Q16" s="30"/>
    </row>
    <row r="17" spans="1:17" x14ac:dyDescent="0.3">
      <c r="A17" s="5" t="s">
        <v>102</v>
      </c>
      <c r="B17" s="8">
        <v>0.92</v>
      </c>
      <c r="C17" s="1">
        <v>4.0999999999999996</v>
      </c>
      <c r="D17" s="21">
        <v>2.97</v>
      </c>
      <c r="E17" s="1">
        <v>0.76</v>
      </c>
      <c r="F17" s="1">
        <v>3.73</v>
      </c>
      <c r="G17" s="1">
        <v>0.94</v>
      </c>
      <c r="H17" s="1">
        <v>13.08</v>
      </c>
      <c r="I17" s="1">
        <v>13.61</v>
      </c>
      <c r="J17" s="1">
        <v>3.39</v>
      </c>
      <c r="K17" s="1">
        <v>4.1399999999999997</v>
      </c>
      <c r="L17" s="1">
        <v>169.9</v>
      </c>
      <c r="M17" s="2" t="s">
        <v>30</v>
      </c>
      <c r="N17" s="18" t="s">
        <v>19</v>
      </c>
      <c r="O17" s="18" t="s">
        <v>31</v>
      </c>
      <c r="P17" s="1">
        <v>1678</v>
      </c>
      <c r="Q17" s="30"/>
    </row>
    <row r="18" spans="1:17" x14ac:dyDescent="0.3">
      <c r="A18" s="5" t="s">
        <v>103</v>
      </c>
      <c r="B18" s="8">
        <v>0.95</v>
      </c>
      <c r="C18" s="1">
        <v>5.8</v>
      </c>
      <c r="D18" s="21">
        <v>3</v>
      </c>
      <c r="E18" s="1">
        <v>1.34</v>
      </c>
      <c r="F18" s="1">
        <v>4.34</v>
      </c>
      <c r="G18" s="1">
        <v>0.74</v>
      </c>
      <c r="H18" s="1">
        <v>23.45</v>
      </c>
      <c r="I18" s="1">
        <v>31.69</v>
      </c>
      <c r="J18" s="1">
        <v>3.14</v>
      </c>
      <c r="K18" s="1">
        <v>3.99</v>
      </c>
      <c r="L18" s="1">
        <v>145.4</v>
      </c>
      <c r="M18" s="2" t="s">
        <v>33</v>
      </c>
      <c r="N18" s="18" t="s">
        <v>19</v>
      </c>
      <c r="O18" s="18" t="s">
        <v>19</v>
      </c>
      <c r="P18" s="1">
        <v>1353</v>
      </c>
      <c r="Q18" s="30"/>
    </row>
    <row r="20" spans="1:17" x14ac:dyDescent="0.3">
      <c r="F20" s="2"/>
      <c r="G20" s="1"/>
      <c r="H20" s="38"/>
    </row>
    <row r="21" spans="1:17" x14ac:dyDescent="0.3">
      <c r="F21" s="2"/>
      <c r="G21" s="1"/>
      <c r="H21" s="38"/>
      <c r="I21" s="38"/>
      <c r="M21" s="38"/>
    </row>
    <row r="22" spans="1:17" x14ac:dyDescent="0.3">
      <c r="F22" s="1"/>
      <c r="G22" s="1"/>
      <c r="H22" s="38"/>
    </row>
    <row r="23" spans="1:17" x14ac:dyDescent="0.3">
      <c r="F23" s="2"/>
      <c r="G23" s="1"/>
      <c r="H23" s="38"/>
    </row>
    <row r="24" spans="1:17" x14ac:dyDescent="0.3">
      <c r="F24" s="2"/>
      <c r="G24" s="1"/>
      <c r="H24" s="38"/>
    </row>
    <row r="25" spans="1:17" x14ac:dyDescent="0.3">
      <c r="F25" s="27"/>
      <c r="G25" s="1"/>
      <c r="H25" s="38"/>
    </row>
    <row r="26" spans="1:17" x14ac:dyDescent="0.3">
      <c r="F26" s="1"/>
      <c r="H26" s="38"/>
    </row>
    <row r="27" spans="1:17" x14ac:dyDescent="0.3">
      <c r="F27" s="2"/>
      <c r="G27" s="1"/>
      <c r="H27" s="38"/>
    </row>
    <row r="28" spans="1:17" x14ac:dyDescent="0.3">
      <c r="F28" s="2"/>
      <c r="G28" s="1"/>
      <c r="H28" s="38"/>
    </row>
    <row r="29" spans="1:17" x14ac:dyDescent="0.3">
      <c r="F29" s="2"/>
      <c r="G29" s="1"/>
      <c r="H29" s="38"/>
    </row>
    <row r="30" spans="1:17" x14ac:dyDescent="0.3">
      <c r="F30" s="2"/>
      <c r="G30" s="1"/>
      <c r="H30" s="38"/>
    </row>
    <row r="31" spans="1:17" x14ac:dyDescent="0.3">
      <c r="F31" s="2"/>
      <c r="G31" s="1"/>
      <c r="H31" s="38"/>
    </row>
    <row r="32" spans="1:17" x14ac:dyDescent="0.3">
      <c r="F32" s="2"/>
      <c r="G32" s="1"/>
      <c r="H32" s="38"/>
    </row>
    <row r="33" spans="6:8" x14ac:dyDescent="0.3">
      <c r="F33" s="2"/>
      <c r="G33" s="1"/>
      <c r="H33" s="38"/>
    </row>
    <row r="34" spans="6:8" x14ac:dyDescent="0.3">
      <c r="F34" s="2"/>
      <c r="G34" s="1"/>
      <c r="H34" s="38"/>
    </row>
    <row r="35" spans="6:8" x14ac:dyDescent="0.3">
      <c r="F35" s="2"/>
      <c r="G35" s="1"/>
      <c r="H35" s="38"/>
    </row>
    <row r="36" spans="6:8" x14ac:dyDescent="0.3">
      <c r="F36" s="1"/>
      <c r="G36" s="1"/>
      <c r="H36" s="38"/>
    </row>
    <row r="37" spans="6:8" x14ac:dyDescent="0.3">
      <c r="H37" s="38"/>
    </row>
    <row r="38" spans="6:8" x14ac:dyDescent="0.3">
      <c r="H38" s="3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"/>
  <sheetViews>
    <sheetView workbookViewId="0">
      <selection activeCell="A2" sqref="A2:A18"/>
    </sheetView>
  </sheetViews>
  <sheetFormatPr defaultColWidth="9.109375" defaultRowHeight="14.4" x14ac:dyDescent="0.3"/>
  <cols>
    <col min="1" max="1" width="9.33203125" bestFit="1" customWidth="1"/>
    <col min="2" max="2" width="10.5546875" customWidth="1"/>
    <col min="3" max="3" width="10.88671875" customWidth="1"/>
    <col min="4" max="4" width="10.5546875" bestFit="1" customWidth="1"/>
    <col min="5" max="5" width="7.88671875" customWidth="1"/>
    <col min="6" max="6" width="10" customWidth="1"/>
  </cols>
  <sheetData>
    <row r="1" spans="1:6" ht="57.6" x14ac:dyDescent="0.3">
      <c r="B1" s="10" t="s">
        <v>196</v>
      </c>
      <c r="C1" s="10" t="s">
        <v>197</v>
      </c>
      <c r="D1" s="10" t="s">
        <v>198</v>
      </c>
      <c r="E1" s="10" t="s">
        <v>200</v>
      </c>
      <c r="F1" s="10" t="s">
        <v>199</v>
      </c>
    </row>
    <row r="2" spans="1:6" x14ac:dyDescent="0.3">
      <c r="A2" s="5" t="s">
        <v>87</v>
      </c>
      <c r="B2" s="17">
        <v>3.8194444444444441E-2</v>
      </c>
      <c r="C2" s="17">
        <v>4.1666666666666664E-2</v>
      </c>
      <c r="D2" s="17">
        <v>3.888888888888889E-2</v>
      </c>
      <c r="E2" s="17">
        <v>1.4583333333333332E-2</v>
      </c>
      <c r="F2" s="17">
        <v>0.13333333333333333</v>
      </c>
    </row>
    <row r="3" spans="1:6" x14ac:dyDescent="0.3">
      <c r="A3" s="5" t="s">
        <v>88</v>
      </c>
      <c r="B3" s="17">
        <v>2.2222222222222223E-2</v>
      </c>
      <c r="C3" s="17">
        <v>2.361111111111111E-2</v>
      </c>
      <c r="D3" s="17">
        <v>2.2916666666666669E-2</v>
      </c>
      <c r="E3" s="17">
        <v>8.726851851851852E-3</v>
      </c>
      <c r="F3" s="23">
        <v>7.7476851851851852E-2</v>
      </c>
    </row>
    <row r="4" spans="1:6" x14ac:dyDescent="0.3">
      <c r="A4" s="5" t="s">
        <v>89</v>
      </c>
      <c r="B4" s="17">
        <v>2.9340277777777781E-2</v>
      </c>
      <c r="C4" s="17">
        <v>2.7777777777777776E-2</v>
      </c>
      <c r="D4" s="17">
        <v>2.7488425925925927E-2</v>
      </c>
      <c r="E4" s="17">
        <v>1.1805555555555555E-2</v>
      </c>
      <c r="F4" s="23">
        <v>9.67824074074074E-2</v>
      </c>
    </row>
    <row r="5" spans="1:6" x14ac:dyDescent="0.3">
      <c r="A5" s="5" t="s">
        <v>90</v>
      </c>
      <c r="B5" s="17">
        <v>1.8518518518518521E-2</v>
      </c>
      <c r="C5" s="17">
        <v>2.146990740740741E-2</v>
      </c>
      <c r="D5" s="17">
        <v>2.1006944444444443E-2</v>
      </c>
      <c r="E5" s="17">
        <v>1.0069444444444445E-2</v>
      </c>
      <c r="F5" s="23">
        <v>7.1296296296296288E-2</v>
      </c>
    </row>
    <row r="6" spans="1:6" x14ac:dyDescent="0.3">
      <c r="A6" s="5" t="s">
        <v>91</v>
      </c>
      <c r="B6" s="17">
        <v>4.0914351851851848E-2</v>
      </c>
      <c r="C6" s="17">
        <v>3.5648148148148151E-2</v>
      </c>
      <c r="D6" s="17">
        <v>3.4548611111111113E-2</v>
      </c>
      <c r="E6" s="17">
        <v>1.7662037037037035E-2</v>
      </c>
      <c r="F6" s="23">
        <v>0.12877314814814814</v>
      </c>
    </row>
    <row r="7" spans="1:6" x14ac:dyDescent="0.3">
      <c r="A7" s="5" t="s">
        <v>92</v>
      </c>
      <c r="B7" s="17">
        <v>2.9675925925925925E-2</v>
      </c>
      <c r="C7" s="17">
        <v>3.0740740740740739E-2</v>
      </c>
      <c r="D7" s="17">
        <v>3.0000000000000002E-2</v>
      </c>
      <c r="E7" s="17">
        <v>1.1331018518518518E-2</v>
      </c>
      <c r="F7" s="23">
        <v>0.10313657407407407</v>
      </c>
    </row>
    <row r="8" spans="1:6" x14ac:dyDescent="0.3">
      <c r="A8" s="5" t="s">
        <v>93</v>
      </c>
      <c r="B8" s="17">
        <v>3.9756944444444449E-2</v>
      </c>
      <c r="C8" s="17">
        <v>4.1145833333333333E-2</v>
      </c>
      <c r="D8" s="17">
        <v>4.4907407407407403E-2</v>
      </c>
      <c r="E8" s="17">
        <v>2.6087962962962966E-2</v>
      </c>
      <c r="F8" s="23">
        <v>0.15189814814814814</v>
      </c>
    </row>
    <row r="9" spans="1:6" x14ac:dyDescent="0.3">
      <c r="A9" s="5" t="s">
        <v>94</v>
      </c>
      <c r="B9" s="17">
        <v>2.8472222222222222E-2</v>
      </c>
      <c r="C9" s="17">
        <v>3.3692129629629627E-2</v>
      </c>
      <c r="D9" s="17">
        <v>2.9097222222222222E-2</v>
      </c>
      <c r="E9" s="17">
        <v>1.0902777777777777E-2</v>
      </c>
      <c r="F9" s="23">
        <v>0.10216435185185185</v>
      </c>
    </row>
    <row r="10" spans="1:6" x14ac:dyDescent="0.3">
      <c r="A10" s="5" t="s">
        <v>95</v>
      </c>
      <c r="B10" s="17">
        <v>2.2546296296296297E-2</v>
      </c>
      <c r="C10" s="17">
        <v>2.3981481481481479E-2</v>
      </c>
      <c r="D10" s="17">
        <v>2.1527777777777781E-2</v>
      </c>
      <c r="E10" s="17">
        <v>1.0254629629629629E-2</v>
      </c>
      <c r="F10" s="23">
        <v>7.8310185185185191E-2</v>
      </c>
    </row>
    <row r="11" spans="1:6" x14ac:dyDescent="0.3">
      <c r="A11" s="5" t="s">
        <v>96</v>
      </c>
      <c r="B11" s="34">
        <v>2.6562499999999999E-2</v>
      </c>
      <c r="C11" s="17">
        <v>2.8298611111111111E-2</v>
      </c>
      <c r="D11" s="17">
        <v>2.4999999999999998E-2</v>
      </c>
      <c r="E11" s="17">
        <v>1.2314814814814815E-2</v>
      </c>
      <c r="F11" s="23">
        <v>9.2175925925925925E-2</v>
      </c>
    </row>
    <row r="12" spans="1:6" x14ac:dyDescent="0.3">
      <c r="A12" s="5" t="s">
        <v>97</v>
      </c>
      <c r="B12" s="17">
        <v>2.0763888888888887E-2</v>
      </c>
      <c r="C12" s="17">
        <v>2.2870370370370371E-2</v>
      </c>
      <c r="D12" s="17">
        <v>2.0995370370370373E-2</v>
      </c>
      <c r="E12" s="17">
        <v>9.9652777777777778E-3</v>
      </c>
      <c r="F12" s="23">
        <v>7.4594907407407415E-2</v>
      </c>
    </row>
    <row r="13" spans="1:6" x14ac:dyDescent="0.3">
      <c r="A13" s="5" t="s">
        <v>98</v>
      </c>
      <c r="B13" s="17">
        <v>1.892361111111111E-2</v>
      </c>
      <c r="C13" s="17">
        <v>1.9039351851851852E-2</v>
      </c>
      <c r="D13" s="17">
        <v>2.1064814814814814E-2</v>
      </c>
      <c r="E13" s="17">
        <v>9.9074074074074082E-3</v>
      </c>
      <c r="F13" s="23">
        <v>6.8935185185185183E-2</v>
      </c>
    </row>
    <row r="14" spans="1:6" x14ac:dyDescent="0.3">
      <c r="A14" s="5" t="s">
        <v>99</v>
      </c>
      <c r="B14" s="17">
        <v>2.5578703703703704E-2</v>
      </c>
      <c r="C14" s="17">
        <v>3.0902777777777779E-2</v>
      </c>
      <c r="D14" s="17">
        <v>2.8819444444444443E-2</v>
      </c>
      <c r="E14" s="17">
        <v>9.7222222222222224E-3</v>
      </c>
      <c r="F14" s="23">
        <v>9.5138888888888884E-2</v>
      </c>
    </row>
    <row r="15" spans="1:6" x14ac:dyDescent="0.3">
      <c r="A15" s="5" t="s">
        <v>100</v>
      </c>
      <c r="B15" s="17">
        <v>2.5810185185185183E-2</v>
      </c>
      <c r="C15" s="17">
        <v>2.5185185185185185E-2</v>
      </c>
      <c r="D15" s="17">
        <v>2.2199074074074076E-2</v>
      </c>
      <c r="E15" s="17">
        <v>1.0833333333333334E-2</v>
      </c>
      <c r="F15" s="23">
        <v>8.4259259259259256E-2</v>
      </c>
    </row>
    <row r="16" spans="1:6" x14ac:dyDescent="0.3">
      <c r="A16" s="5" t="s">
        <v>101</v>
      </c>
      <c r="B16" s="34">
        <v>2.3958333333333331E-2</v>
      </c>
      <c r="C16" s="17">
        <v>2.4999999999999998E-2</v>
      </c>
      <c r="D16" s="17">
        <v>2.4652777777777777E-2</v>
      </c>
      <c r="E16" s="17">
        <v>1.4814814814814814E-2</v>
      </c>
      <c r="F16" s="23">
        <v>8.8078703703703701E-2</v>
      </c>
    </row>
    <row r="17" spans="1:6" x14ac:dyDescent="0.3">
      <c r="A17" s="5" t="s">
        <v>102</v>
      </c>
      <c r="B17" s="17">
        <v>2.390046296296296E-2</v>
      </c>
      <c r="C17" s="17">
        <v>2.7141203703703706E-2</v>
      </c>
      <c r="D17" s="17">
        <v>2.8182870370370372E-2</v>
      </c>
      <c r="E17" s="17">
        <v>1.1678240740740741E-2</v>
      </c>
      <c r="F17" s="23">
        <v>9.0902777777777777E-2</v>
      </c>
    </row>
    <row r="18" spans="1:6" x14ac:dyDescent="0.3">
      <c r="A18" s="5" t="s">
        <v>103</v>
      </c>
      <c r="B18" s="17">
        <v>1.9444444444444445E-2</v>
      </c>
      <c r="C18" s="17">
        <v>2.342592592592593E-2</v>
      </c>
      <c r="D18" s="17">
        <v>2.1666666666666667E-2</v>
      </c>
      <c r="E18" s="17">
        <v>8.1018518518518514E-3</v>
      </c>
      <c r="F18" s="23">
        <v>7.2291666666666657E-2</v>
      </c>
    </row>
    <row r="19" spans="1:6" x14ac:dyDescent="0.3">
      <c r="B19" s="47"/>
      <c r="C19" s="47"/>
      <c r="D19" s="47"/>
      <c r="E19" s="47"/>
      <c r="F19" s="4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0"/>
  <sheetViews>
    <sheetView workbookViewId="0">
      <selection activeCell="F15" sqref="F15"/>
    </sheetView>
  </sheetViews>
  <sheetFormatPr defaultRowHeight="14.4" x14ac:dyDescent="0.3"/>
  <cols>
    <col min="1" max="1" width="10.6640625" style="30" bestFit="1" customWidth="1"/>
    <col min="2" max="2" width="13.44140625" style="30" bestFit="1" customWidth="1"/>
    <col min="3" max="3" width="8.44140625" style="30" bestFit="1" customWidth="1"/>
    <col min="4" max="4" width="7.44140625" style="30" bestFit="1" customWidth="1"/>
    <col min="5" max="5" width="15.44140625" style="30" bestFit="1" customWidth="1"/>
    <col min="6" max="6" width="13.44140625" style="30" bestFit="1" customWidth="1"/>
    <col min="7" max="7" width="8.44140625" style="1" bestFit="1" customWidth="1"/>
    <col min="8" max="8" width="7.44140625" style="30" bestFit="1" customWidth="1"/>
    <col min="9" max="9" width="11" style="30" bestFit="1" customWidth="1"/>
    <col min="10" max="16384" width="8.88671875" style="30"/>
  </cols>
  <sheetData>
    <row r="1" spans="1:9" x14ac:dyDescent="0.3">
      <c r="B1" s="53">
        <v>1060</v>
      </c>
      <c r="C1" s="53"/>
      <c r="D1" s="53"/>
      <c r="E1" s="53"/>
      <c r="F1" s="53">
        <v>2070</v>
      </c>
      <c r="G1" s="53"/>
      <c r="H1" s="53"/>
      <c r="I1" s="53"/>
    </row>
    <row r="2" spans="1:9" x14ac:dyDescent="0.3">
      <c r="B2" s="1" t="s">
        <v>201</v>
      </c>
      <c r="C2" s="1" t="s">
        <v>202</v>
      </c>
      <c r="D2" s="1" t="s">
        <v>203</v>
      </c>
      <c r="E2" s="1" t="s">
        <v>204</v>
      </c>
      <c r="F2" s="1" t="s">
        <v>201</v>
      </c>
      <c r="G2" s="1" t="s">
        <v>202</v>
      </c>
      <c r="H2" s="1" t="s">
        <v>203</v>
      </c>
      <c r="I2" s="1" t="s">
        <v>204</v>
      </c>
    </row>
    <row r="3" spans="1:9" x14ac:dyDescent="0.3">
      <c r="A3" s="49">
        <v>42280</v>
      </c>
      <c r="B3" s="1" t="s">
        <v>208</v>
      </c>
      <c r="C3" s="16">
        <v>0.67</v>
      </c>
      <c r="D3" s="1" t="s">
        <v>25</v>
      </c>
      <c r="E3" s="1" t="s">
        <v>205</v>
      </c>
      <c r="F3" s="1" t="s">
        <v>215</v>
      </c>
      <c r="G3" s="16">
        <v>0.54</v>
      </c>
      <c r="H3" s="1" t="s">
        <v>28</v>
      </c>
      <c r="I3" s="1" t="s">
        <v>205</v>
      </c>
    </row>
    <row r="4" spans="1:9" x14ac:dyDescent="0.3">
      <c r="A4" s="49">
        <v>42294</v>
      </c>
      <c r="B4" s="1" t="s">
        <v>209</v>
      </c>
      <c r="C4" s="16">
        <v>0.97</v>
      </c>
      <c r="D4" s="1" t="s">
        <v>25</v>
      </c>
      <c r="E4" s="1" t="s">
        <v>206</v>
      </c>
      <c r="F4" s="1" t="s">
        <v>215</v>
      </c>
      <c r="G4" s="16">
        <v>0.92</v>
      </c>
      <c r="H4" s="1" t="s">
        <v>27</v>
      </c>
      <c r="I4" s="1" t="s">
        <v>206</v>
      </c>
    </row>
    <row r="5" spans="1:9" x14ac:dyDescent="0.3">
      <c r="A5" s="49">
        <v>42295</v>
      </c>
      <c r="B5" s="1" t="s">
        <v>210</v>
      </c>
      <c r="C5" s="16">
        <v>0.95</v>
      </c>
      <c r="D5" s="1" t="s">
        <v>26</v>
      </c>
      <c r="E5" s="1" t="s">
        <v>206</v>
      </c>
      <c r="F5" s="1" t="s">
        <v>214</v>
      </c>
      <c r="G5" s="16">
        <v>0.76</v>
      </c>
      <c r="H5" s="1" t="s">
        <v>28</v>
      </c>
      <c r="I5" s="1" t="s">
        <v>205</v>
      </c>
    </row>
    <row r="6" spans="1:9" x14ac:dyDescent="0.3">
      <c r="A6" s="49">
        <v>42301</v>
      </c>
      <c r="B6" s="1" t="s">
        <v>211</v>
      </c>
      <c r="C6" s="16">
        <v>0.92</v>
      </c>
      <c r="D6" s="1" t="s">
        <v>26</v>
      </c>
      <c r="E6" s="1" t="s">
        <v>207</v>
      </c>
      <c r="F6" s="1" t="s">
        <v>216</v>
      </c>
      <c r="G6" s="16">
        <v>0.95</v>
      </c>
      <c r="H6" s="1" t="s">
        <v>27</v>
      </c>
      <c r="I6" s="1" t="s">
        <v>207</v>
      </c>
    </row>
    <row r="7" spans="1:9" x14ac:dyDescent="0.3">
      <c r="A7" s="49">
        <v>42302</v>
      </c>
      <c r="B7" s="1" t="s">
        <v>212</v>
      </c>
      <c r="C7" s="16">
        <v>0.79</v>
      </c>
      <c r="D7" s="1" t="s">
        <v>47</v>
      </c>
      <c r="E7" s="1" t="s">
        <v>205</v>
      </c>
      <c r="F7" s="1" t="s">
        <v>213</v>
      </c>
      <c r="G7" s="16">
        <v>0.39</v>
      </c>
      <c r="H7" s="1" t="s">
        <v>48</v>
      </c>
      <c r="I7" s="1" t="s">
        <v>205</v>
      </c>
    </row>
    <row r="8" spans="1:9" x14ac:dyDescent="0.3">
      <c r="A8" s="49">
        <v>42307</v>
      </c>
      <c r="B8" s="1" t="s">
        <v>212</v>
      </c>
      <c r="C8" s="16">
        <v>0.64</v>
      </c>
      <c r="D8" s="1" t="s">
        <v>47</v>
      </c>
      <c r="E8" s="1" t="s">
        <v>206</v>
      </c>
      <c r="F8" s="1" t="s">
        <v>216</v>
      </c>
      <c r="G8" s="16">
        <v>0.25</v>
      </c>
      <c r="H8" s="1" t="s">
        <v>28</v>
      </c>
      <c r="I8" s="1" t="s">
        <v>205</v>
      </c>
    </row>
    <row r="9" spans="1:9" x14ac:dyDescent="0.3">
      <c r="A9" s="49">
        <v>42309</v>
      </c>
      <c r="B9" s="1" t="s">
        <v>213</v>
      </c>
      <c r="C9" s="16">
        <v>0.83</v>
      </c>
      <c r="D9" s="1" t="s">
        <v>58</v>
      </c>
      <c r="E9" s="1" t="s">
        <v>206</v>
      </c>
      <c r="F9" s="1" t="s">
        <v>217</v>
      </c>
      <c r="G9" s="16">
        <v>0.54</v>
      </c>
      <c r="H9" s="1" t="s">
        <v>59</v>
      </c>
      <c r="I9" s="1" t="s">
        <v>205</v>
      </c>
    </row>
    <row r="10" spans="1:9" x14ac:dyDescent="0.3">
      <c r="A10" s="49">
        <v>42323</v>
      </c>
      <c r="B10" s="1" t="s">
        <v>214</v>
      </c>
      <c r="C10" s="16">
        <v>0.52</v>
      </c>
      <c r="D10" s="1" t="s">
        <v>47</v>
      </c>
      <c r="E10" s="1" t="s">
        <v>205</v>
      </c>
      <c r="F10" s="1" t="s">
        <v>218</v>
      </c>
      <c r="G10" s="16">
        <v>0.45</v>
      </c>
      <c r="H10" s="1" t="s">
        <v>27</v>
      </c>
      <c r="I10" s="1" t="s">
        <v>205</v>
      </c>
    </row>
    <row r="11" spans="1:9" x14ac:dyDescent="0.3">
      <c r="A11" s="49">
        <v>42329</v>
      </c>
      <c r="B11" s="1" t="s">
        <v>209</v>
      </c>
      <c r="C11" s="16">
        <v>0.57999999999999996</v>
      </c>
      <c r="D11" s="1" t="s">
        <v>77</v>
      </c>
      <c r="E11" s="1" t="s">
        <v>206</v>
      </c>
      <c r="F11" s="1" t="s">
        <v>212</v>
      </c>
      <c r="G11" s="16">
        <v>0.51</v>
      </c>
      <c r="H11" s="1" t="s">
        <v>78</v>
      </c>
      <c r="I11" s="1" t="s">
        <v>206</v>
      </c>
    </row>
    <row r="12" spans="1:9" x14ac:dyDescent="0.3">
      <c r="C12" s="50"/>
    </row>
    <row r="13" spans="1:9" x14ac:dyDescent="0.3">
      <c r="C13" s="50"/>
    </row>
    <row r="14" spans="1:9" x14ac:dyDescent="0.3">
      <c r="C14" s="50"/>
    </row>
    <row r="16" spans="1:9" x14ac:dyDescent="0.3">
      <c r="D16" s="51"/>
    </row>
    <row r="20" spans="5:5" x14ac:dyDescent="0.3">
      <c r="E20" s="1"/>
    </row>
  </sheetData>
  <mergeCells count="2">
    <mergeCell ref="B1:E1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34"/>
  <sheetViews>
    <sheetView workbookViewId="0">
      <selection activeCell="F7" sqref="F7"/>
    </sheetView>
  </sheetViews>
  <sheetFormatPr defaultRowHeight="14.4" x14ac:dyDescent="0.3"/>
  <cols>
    <col min="1" max="1" width="9.33203125" bestFit="1" customWidth="1"/>
    <col min="2" max="2" width="5.109375" style="30" customWidth="1"/>
    <col min="3" max="3" width="5.6640625" style="30" customWidth="1"/>
    <col min="4" max="4" width="6.109375" style="30" customWidth="1"/>
    <col min="5" max="5" width="6.44140625" style="30" customWidth="1"/>
    <col min="6" max="6" width="5.21875" style="30" customWidth="1"/>
    <col min="7" max="7" width="4.77734375" style="30" customWidth="1"/>
    <col min="8" max="8" width="5.5546875" style="30" customWidth="1"/>
    <col min="9" max="13" width="5.6640625" style="30" bestFit="1" customWidth="1"/>
    <col min="14" max="14" width="5.5546875" style="30" bestFit="1" customWidth="1"/>
    <col min="15" max="15" width="5.6640625" style="30" customWidth="1"/>
    <col min="16" max="16" width="6.109375" style="30" customWidth="1"/>
    <col min="17" max="17" width="5.88671875" style="30" customWidth="1"/>
    <col min="18" max="18" width="6.33203125" style="30" customWidth="1"/>
    <col min="19" max="19" width="5.6640625" style="30" bestFit="1" customWidth="1"/>
    <col min="20" max="20" width="6.6640625" style="30" customWidth="1"/>
    <col min="21" max="21" width="5.6640625" style="30" bestFit="1" customWidth="1"/>
    <col min="22" max="22" width="7.21875" style="30" customWidth="1"/>
    <col min="23" max="23" width="7.44140625" style="30" customWidth="1"/>
    <col min="24" max="24" width="10.109375" customWidth="1"/>
    <col min="25" max="25" width="11.109375" customWidth="1"/>
    <col min="26" max="26" width="7.5546875" style="33" customWidth="1"/>
    <col min="27" max="27" width="9.33203125" style="20" customWidth="1"/>
    <col min="28" max="28" width="8.109375" style="20" customWidth="1"/>
    <col min="29" max="29" width="7.88671875" style="20" customWidth="1"/>
    <col min="30" max="31" width="8" style="20" customWidth="1"/>
    <col min="32" max="32" width="10.109375" style="20" customWidth="1"/>
    <col min="33" max="33" width="9.33203125" style="20" customWidth="1"/>
    <col min="34" max="34" width="12.33203125" style="20" customWidth="1"/>
  </cols>
  <sheetData>
    <row r="1" spans="1:23" ht="57.6" x14ac:dyDescent="0.3">
      <c r="B1" s="11" t="s">
        <v>227</v>
      </c>
      <c r="C1" s="11" t="s">
        <v>220</v>
      </c>
      <c r="D1" s="11" t="s">
        <v>221</v>
      </c>
      <c r="E1" s="11" t="s">
        <v>219</v>
      </c>
      <c r="F1" s="12" t="s">
        <v>135</v>
      </c>
      <c r="G1" s="37" t="s">
        <v>222</v>
      </c>
      <c r="H1" s="12" t="s">
        <v>136</v>
      </c>
      <c r="I1" s="12" t="s">
        <v>184</v>
      </c>
      <c r="J1" s="12" t="s">
        <v>137</v>
      </c>
      <c r="K1" s="12" t="s">
        <v>223</v>
      </c>
      <c r="L1" s="11" t="s">
        <v>139</v>
      </c>
      <c r="M1" s="11" t="s">
        <v>224</v>
      </c>
      <c r="N1" s="11" t="s">
        <v>141</v>
      </c>
      <c r="O1" s="11" t="s">
        <v>225</v>
      </c>
      <c r="P1" s="11" t="s">
        <v>143</v>
      </c>
      <c r="Q1" s="11" t="s">
        <v>226</v>
      </c>
      <c r="R1" s="11" t="s">
        <v>145</v>
      </c>
      <c r="S1" s="11" t="s">
        <v>189</v>
      </c>
      <c r="T1" s="11" t="s">
        <v>146</v>
      </c>
      <c r="U1" s="11" t="s">
        <v>190</v>
      </c>
      <c r="V1" s="11" t="s">
        <v>147</v>
      </c>
      <c r="W1" s="11" t="s">
        <v>191</v>
      </c>
    </row>
    <row r="2" spans="1:23" x14ac:dyDescent="0.3">
      <c r="A2" s="5" t="s">
        <v>87</v>
      </c>
      <c r="B2" s="15">
        <v>0.97</v>
      </c>
      <c r="C2" s="8">
        <v>0.98</v>
      </c>
      <c r="D2" s="9">
        <v>5</v>
      </c>
      <c r="E2" s="1">
        <v>3.7</v>
      </c>
      <c r="F2" s="2">
        <v>1.84</v>
      </c>
      <c r="G2" s="21">
        <v>2.02</v>
      </c>
      <c r="H2" s="2">
        <v>0.8</v>
      </c>
      <c r="I2" s="2">
        <v>0.9</v>
      </c>
      <c r="J2" s="2">
        <v>2.64</v>
      </c>
      <c r="K2" s="1">
        <v>2.92</v>
      </c>
      <c r="L2" s="2">
        <v>1.1499999999999999</v>
      </c>
      <c r="M2" s="1">
        <v>1.34</v>
      </c>
      <c r="N2" s="2">
        <v>20.12</v>
      </c>
      <c r="O2" s="1">
        <v>26.25</v>
      </c>
      <c r="P2" s="2">
        <v>17.440000000000001</v>
      </c>
      <c r="Q2" s="1">
        <v>19.59</v>
      </c>
      <c r="R2" s="2">
        <v>3.02</v>
      </c>
      <c r="S2" s="1">
        <v>2.95</v>
      </c>
      <c r="T2" s="2">
        <v>3.02</v>
      </c>
      <c r="U2" s="1">
        <v>2.99</v>
      </c>
      <c r="V2" s="9">
        <v>146.5</v>
      </c>
      <c r="W2" s="9">
        <v>144</v>
      </c>
    </row>
    <row r="3" spans="1:23" x14ac:dyDescent="0.3">
      <c r="A3" s="5" t="s">
        <v>88</v>
      </c>
      <c r="B3" s="28">
        <v>0.99</v>
      </c>
      <c r="C3" s="8">
        <v>0.98</v>
      </c>
      <c r="D3" s="9">
        <v>5.6</v>
      </c>
      <c r="E3" s="9">
        <v>5</v>
      </c>
      <c r="F3" s="2">
        <v>3.41</v>
      </c>
      <c r="G3" s="31">
        <v>3.79</v>
      </c>
      <c r="H3" s="2">
        <v>1.66</v>
      </c>
      <c r="I3" s="1">
        <v>1.39</v>
      </c>
      <c r="J3" s="2">
        <v>5.07</v>
      </c>
      <c r="K3" s="1">
        <v>5.18</v>
      </c>
      <c r="L3" s="2">
        <v>1.62</v>
      </c>
      <c r="M3" s="1">
        <v>1.64</v>
      </c>
      <c r="N3" s="2">
        <v>38.22</v>
      </c>
      <c r="O3" s="1">
        <v>22.94</v>
      </c>
      <c r="P3" s="2">
        <v>23.59</v>
      </c>
      <c r="Q3" s="1">
        <v>13.99</v>
      </c>
      <c r="R3" s="2">
        <v>3.62</v>
      </c>
      <c r="S3" s="1">
        <v>4.99</v>
      </c>
      <c r="T3" s="2">
        <v>5.07</v>
      </c>
      <c r="U3" s="1">
        <v>5.36</v>
      </c>
      <c r="V3" s="9">
        <v>257.7</v>
      </c>
      <c r="W3" s="1">
        <v>256.7</v>
      </c>
    </row>
    <row r="4" spans="1:23" x14ac:dyDescent="0.3">
      <c r="A4" s="5" t="s">
        <v>89</v>
      </c>
      <c r="B4" s="15">
        <v>0.97</v>
      </c>
      <c r="C4" s="8">
        <v>0.97</v>
      </c>
      <c r="D4" s="9">
        <v>3.1</v>
      </c>
      <c r="E4" s="1">
        <v>4.7</v>
      </c>
      <c r="F4" s="2">
        <v>2.48</v>
      </c>
      <c r="G4" s="31">
        <v>2.7</v>
      </c>
      <c r="H4" s="2">
        <v>0.95</v>
      </c>
      <c r="I4" s="1">
        <v>0.78</v>
      </c>
      <c r="J4" s="2">
        <v>3.43</v>
      </c>
      <c r="K4" s="1">
        <v>3.49</v>
      </c>
      <c r="L4" s="2">
        <v>0.93</v>
      </c>
      <c r="M4" s="2">
        <v>1</v>
      </c>
      <c r="N4" s="2">
        <v>14.32</v>
      </c>
      <c r="O4" s="1">
        <v>12.15</v>
      </c>
      <c r="P4" s="2">
        <v>15.35</v>
      </c>
      <c r="Q4" s="1">
        <v>12.15</v>
      </c>
      <c r="R4" s="2">
        <v>3.39</v>
      </c>
      <c r="S4" s="1">
        <v>3.28</v>
      </c>
      <c r="T4" s="2">
        <v>3.71</v>
      </c>
      <c r="U4" s="1">
        <v>3.72</v>
      </c>
      <c r="V4" s="9">
        <v>134.4</v>
      </c>
      <c r="W4" s="1">
        <v>159.5</v>
      </c>
    </row>
    <row r="5" spans="1:23" x14ac:dyDescent="0.3">
      <c r="A5" s="5" t="s">
        <v>90</v>
      </c>
      <c r="B5" s="15">
        <v>0.99</v>
      </c>
      <c r="C5" s="8">
        <v>0.93</v>
      </c>
      <c r="D5" s="9">
        <v>4.2</v>
      </c>
      <c r="E5" s="1">
        <v>3.5</v>
      </c>
      <c r="F5" s="2">
        <v>3.3</v>
      </c>
      <c r="G5" s="21">
        <v>4.0599999999999996</v>
      </c>
      <c r="H5" s="2">
        <v>1.53</v>
      </c>
      <c r="I5" s="1">
        <v>0.78</v>
      </c>
      <c r="J5" s="2">
        <v>4.83</v>
      </c>
      <c r="K5" s="1">
        <v>4.84</v>
      </c>
      <c r="L5" s="2">
        <v>0.21</v>
      </c>
      <c r="M5" s="1">
        <v>1.28</v>
      </c>
      <c r="N5" s="2">
        <v>14.48</v>
      </c>
      <c r="O5" s="1">
        <v>27.69</v>
      </c>
      <c r="P5" s="2">
        <v>21.69</v>
      </c>
      <c r="Q5" s="1">
        <v>21.63</v>
      </c>
      <c r="R5" s="2">
        <v>3.51</v>
      </c>
      <c r="S5" s="1">
        <v>3.88</v>
      </c>
      <c r="T5" s="2">
        <v>3.93</v>
      </c>
      <c r="U5" s="1">
        <v>4.57</v>
      </c>
      <c r="V5" s="9">
        <v>184.2</v>
      </c>
      <c r="W5" s="1">
        <v>183.9</v>
      </c>
    </row>
    <row r="6" spans="1:23" x14ac:dyDescent="0.3">
      <c r="A6" s="5" t="s">
        <v>91</v>
      </c>
      <c r="B6" s="15">
        <v>0.94</v>
      </c>
      <c r="C6" s="8">
        <v>0.99</v>
      </c>
      <c r="D6" s="9">
        <v>8.1999999999999993</v>
      </c>
      <c r="E6" s="1">
        <v>5.2</v>
      </c>
      <c r="F6" s="2">
        <v>3.1</v>
      </c>
      <c r="G6" s="21">
        <v>3.11</v>
      </c>
      <c r="H6" s="2">
        <v>0.39</v>
      </c>
      <c r="I6" s="2">
        <v>0.5</v>
      </c>
      <c r="J6" s="2">
        <v>3.49</v>
      </c>
      <c r="K6" s="1">
        <v>3.61</v>
      </c>
      <c r="L6" s="2">
        <v>0.99</v>
      </c>
      <c r="M6" s="1">
        <v>1.65</v>
      </c>
      <c r="N6" s="2">
        <v>14.08</v>
      </c>
      <c r="O6" s="1">
        <v>22.66</v>
      </c>
      <c r="P6" s="2">
        <v>14.27</v>
      </c>
      <c r="Q6" s="1">
        <v>13.76</v>
      </c>
      <c r="R6" s="2">
        <v>3.91</v>
      </c>
      <c r="S6" s="1">
        <v>3.76</v>
      </c>
      <c r="T6" s="2">
        <v>4.34</v>
      </c>
      <c r="U6" s="1">
        <v>4.26</v>
      </c>
      <c r="V6" s="9">
        <v>178.3</v>
      </c>
      <c r="W6" s="1">
        <v>178.7</v>
      </c>
    </row>
    <row r="7" spans="1:23" x14ac:dyDescent="0.3">
      <c r="A7" s="5" t="s">
        <v>92</v>
      </c>
      <c r="B7" s="15">
        <v>0.95</v>
      </c>
      <c r="C7" s="8">
        <v>0.9</v>
      </c>
      <c r="D7" s="9">
        <v>6</v>
      </c>
      <c r="E7" s="1">
        <v>4.5</v>
      </c>
      <c r="F7" s="2">
        <v>2.16</v>
      </c>
      <c r="G7" s="21">
        <v>2.15</v>
      </c>
      <c r="H7" s="2">
        <v>0.38</v>
      </c>
      <c r="I7" s="1">
        <v>0.43</v>
      </c>
      <c r="J7" s="2">
        <v>2.54</v>
      </c>
      <c r="K7" s="1">
        <v>2.58</v>
      </c>
      <c r="L7" s="2">
        <v>0.66</v>
      </c>
      <c r="M7" s="1">
        <v>0.49</v>
      </c>
      <c r="N7" s="2">
        <v>11.4</v>
      </c>
      <c r="O7" s="1">
        <v>18.77</v>
      </c>
      <c r="P7" s="2">
        <v>17.27</v>
      </c>
      <c r="Q7" s="1">
        <v>38.049999999999997</v>
      </c>
      <c r="R7" s="2">
        <v>2.5299999999999998</v>
      </c>
      <c r="S7" s="1">
        <v>2.81</v>
      </c>
      <c r="T7" s="2">
        <v>2.78</v>
      </c>
      <c r="U7" s="1">
        <v>3.15</v>
      </c>
      <c r="V7" s="9">
        <v>125.6</v>
      </c>
      <c r="W7" s="1">
        <v>126.2</v>
      </c>
    </row>
    <row r="8" spans="1:23" x14ac:dyDescent="0.3">
      <c r="A8" s="5" t="s">
        <v>93</v>
      </c>
      <c r="B8" s="15">
        <v>0.99</v>
      </c>
      <c r="C8" s="8">
        <v>0.85</v>
      </c>
      <c r="D8" s="9">
        <v>3.7</v>
      </c>
      <c r="E8" s="1">
        <v>3.5</v>
      </c>
      <c r="F8" s="2">
        <v>1.92</v>
      </c>
      <c r="G8" s="32">
        <v>2.4300000000000002</v>
      </c>
      <c r="H8" s="2">
        <v>1.51</v>
      </c>
      <c r="I8" s="20">
        <v>0.05</v>
      </c>
      <c r="J8" s="2">
        <v>3.43</v>
      </c>
      <c r="K8" s="20">
        <v>2.48</v>
      </c>
      <c r="L8" s="2">
        <v>1.08</v>
      </c>
      <c r="M8" s="20">
        <v>0.69</v>
      </c>
      <c r="N8" s="2">
        <v>12.35</v>
      </c>
      <c r="O8" s="20">
        <v>8.98</v>
      </c>
      <c r="P8" s="2">
        <v>11.44</v>
      </c>
      <c r="Q8" s="20">
        <v>12.95</v>
      </c>
      <c r="R8" s="2">
        <v>2.56</v>
      </c>
      <c r="S8" s="1">
        <v>2.41</v>
      </c>
      <c r="T8" s="2">
        <v>2.74</v>
      </c>
      <c r="U8" s="1">
        <v>2.41</v>
      </c>
      <c r="V8" s="9">
        <v>136.4</v>
      </c>
      <c r="W8" s="1">
        <v>115.9</v>
      </c>
    </row>
    <row r="9" spans="1:23" x14ac:dyDescent="0.3">
      <c r="A9" s="5" t="s">
        <v>94</v>
      </c>
      <c r="B9" s="15">
        <v>0.93</v>
      </c>
      <c r="C9" s="8">
        <v>0.98</v>
      </c>
      <c r="D9" s="9">
        <v>4.7</v>
      </c>
      <c r="E9" s="1">
        <v>4.2</v>
      </c>
      <c r="F9" s="2">
        <v>2.72</v>
      </c>
      <c r="G9" s="21">
        <v>3.14</v>
      </c>
      <c r="H9" s="2">
        <v>0.79</v>
      </c>
      <c r="I9" s="2">
        <v>0.2</v>
      </c>
      <c r="J9" s="2">
        <v>3.51</v>
      </c>
      <c r="K9" s="1">
        <v>3.34</v>
      </c>
      <c r="L9" s="2">
        <v>1.08</v>
      </c>
      <c r="M9" s="1">
        <v>0.71</v>
      </c>
      <c r="N9" s="2">
        <v>21.58</v>
      </c>
      <c r="O9" s="1">
        <v>13.14</v>
      </c>
      <c r="P9" s="2">
        <v>19.98</v>
      </c>
      <c r="Q9" s="1">
        <v>18.420000000000002</v>
      </c>
      <c r="R9" s="2">
        <v>3.68</v>
      </c>
      <c r="S9" s="1">
        <v>3.51</v>
      </c>
      <c r="T9" s="2">
        <v>3.86</v>
      </c>
      <c r="U9" s="1">
        <v>3.64</v>
      </c>
      <c r="V9" s="9">
        <v>162.30000000000001</v>
      </c>
      <c r="W9" s="1">
        <v>139.4</v>
      </c>
    </row>
    <row r="10" spans="1:23" x14ac:dyDescent="0.3">
      <c r="A10" s="5" t="s">
        <v>95</v>
      </c>
      <c r="B10" s="15">
        <v>0.9</v>
      </c>
      <c r="C10" s="8">
        <v>0.85</v>
      </c>
      <c r="D10" s="9">
        <v>7.6</v>
      </c>
      <c r="E10" s="1">
        <v>5.2</v>
      </c>
      <c r="F10" s="2">
        <v>2.21</v>
      </c>
      <c r="G10" s="21">
        <v>1.94</v>
      </c>
      <c r="H10" s="2">
        <v>0.63</v>
      </c>
      <c r="I10" s="1">
        <v>1.22</v>
      </c>
      <c r="J10" s="2">
        <v>2.84</v>
      </c>
      <c r="K10" s="1">
        <v>3.16</v>
      </c>
      <c r="L10" s="2">
        <v>1.32</v>
      </c>
      <c r="M10" s="1">
        <v>1.57</v>
      </c>
      <c r="N10" s="2">
        <v>17.420000000000002</v>
      </c>
      <c r="O10" s="1">
        <v>19.079999999999998</v>
      </c>
      <c r="P10" s="2">
        <v>13.2</v>
      </c>
      <c r="Q10" s="1">
        <v>12.18</v>
      </c>
      <c r="R10" s="2">
        <v>2.87</v>
      </c>
      <c r="S10" s="1">
        <v>2.95</v>
      </c>
      <c r="T10" s="2">
        <v>3.05</v>
      </c>
      <c r="U10" s="1">
        <v>3.18</v>
      </c>
      <c r="V10" s="9">
        <v>129.80000000000001</v>
      </c>
      <c r="W10" s="1">
        <v>145.19999999999999</v>
      </c>
    </row>
    <row r="11" spans="1:23" x14ac:dyDescent="0.3">
      <c r="A11" s="5" t="s">
        <v>96</v>
      </c>
      <c r="B11" s="15">
        <v>0.95</v>
      </c>
      <c r="C11" s="8">
        <v>0.81</v>
      </c>
      <c r="D11" s="9">
        <v>4.8</v>
      </c>
      <c r="E11" s="1">
        <v>4.4000000000000004</v>
      </c>
      <c r="F11" s="2">
        <v>2.81</v>
      </c>
      <c r="G11" s="21">
        <v>2.5099999999999998</v>
      </c>
      <c r="H11" s="2">
        <v>0.69</v>
      </c>
      <c r="I11" s="1">
        <v>0.59</v>
      </c>
      <c r="J11" s="2">
        <v>3.5</v>
      </c>
      <c r="K11" s="2">
        <v>3.1</v>
      </c>
      <c r="L11" s="2">
        <v>0.88</v>
      </c>
      <c r="M11" s="1">
        <v>0.69</v>
      </c>
      <c r="N11" s="2">
        <v>19.25</v>
      </c>
      <c r="O11" s="1">
        <v>13.95</v>
      </c>
      <c r="P11" s="2">
        <v>21.87</v>
      </c>
      <c r="Q11" s="1">
        <v>20.32</v>
      </c>
      <c r="R11" s="2">
        <v>3.72</v>
      </c>
      <c r="S11" s="1">
        <v>3.69</v>
      </c>
      <c r="T11" s="2">
        <v>4.03</v>
      </c>
      <c r="U11" s="1">
        <v>3.78</v>
      </c>
      <c r="V11" s="9">
        <v>189.4</v>
      </c>
      <c r="W11" s="1">
        <v>181.5</v>
      </c>
    </row>
    <row r="12" spans="1:23" x14ac:dyDescent="0.3">
      <c r="A12" s="5" t="s">
        <v>97</v>
      </c>
      <c r="B12" s="15">
        <v>0.94</v>
      </c>
      <c r="C12" s="8">
        <v>0.89</v>
      </c>
      <c r="D12" s="9">
        <v>5.2</v>
      </c>
      <c r="E12" s="1">
        <v>6.1</v>
      </c>
      <c r="F12" s="2">
        <v>3.62</v>
      </c>
      <c r="G12" s="21">
        <v>3.84</v>
      </c>
      <c r="H12" s="2">
        <v>2.15</v>
      </c>
      <c r="I12" s="1">
        <v>1.82</v>
      </c>
      <c r="J12" s="2">
        <v>5.77</v>
      </c>
      <c r="K12" s="1">
        <v>5.66</v>
      </c>
      <c r="L12" s="2">
        <v>3.09</v>
      </c>
      <c r="M12" s="1">
        <v>2.39</v>
      </c>
      <c r="N12" s="2">
        <v>34.53</v>
      </c>
      <c r="O12" s="1">
        <v>35.43</v>
      </c>
      <c r="P12" s="2">
        <v>11.19</v>
      </c>
      <c r="Q12" s="1">
        <v>14.8</v>
      </c>
      <c r="R12" s="2">
        <v>4.51</v>
      </c>
      <c r="S12" s="1">
        <v>4.79</v>
      </c>
      <c r="T12" s="2">
        <v>5.51</v>
      </c>
      <c r="U12" s="1">
        <v>5.74</v>
      </c>
      <c r="V12" s="9">
        <v>215.8</v>
      </c>
      <c r="W12" s="1">
        <v>233.6</v>
      </c>
    </row>
    <row r="13" spans="1:23" x14ac:dyDescent="0.3">
      <c r="A13" s="5" t="s">
        <v>98</v>
      </c>
      <c r="B13" s="15">
        <v>0.8</v>
      </c>
      <c r="C13" s="8">
        <v>0.99</v>
      </c>
      <c r="D13" s="9">
        <v>5.5</v>
      </c>
      <c r="E13" s="1">
        <v>4.5</v>
      </c>
      <c r="F13" s="2">
        <v>2.93</v>
      </c>
      <c r="G13" s="21">
        <v>3.23</v>
      </c>
      <c r="H13" s="2">
        <v>1.25</v>
      </c>
      <c r="I13" s="2">
        <v>1.3</v>
      </c>
      <c r="J13" s="2">
        <v>4.18</v>
      </c>
      <c r="K13" s="1">
        <v>4.53</v>
      </c>
      <c r="L13" s="2">
        <v>1.32</v>
      </c>
      <c r="M13" s="1">
        <v>1.67</v>
      </c>
      <c r="N13" s="2">
        <v>34.74</v>
      </c>
      <c r="O13" s="1">
        <v>29.73</v>
      </c>
      <c r="P13" s="2">
        <v>26.32</v>
      </c>
      <c r="Q13" s="1">
        <v>17.77</v>
      </c>
      <c r="R13" s="2">
        <v>4.32</v>
      </c>
      <c r="S13" s="1">
        <v>4.12</v>
      </c>
      <c r="T13" s="2">
        <v>4.59</v>
      </c>
      <c r="U13" s="1">
        <v>4.5599999999999996</v>
      </c>
      <c r="V13" s="9">
        <v>228.7</v>
      </c>
      <c r="W13" s="1">
        <v>202.3</v>
      </c>
    </row>
    <row r="14" spans="1:23" x14ac:dyDescent="0.3">
      <c r="A14" s="5" t="s">
        <v>99</v>
      </c>
      <c r="B14" s="15">
        <v>0.99</v>
      </c>
      <c r="C14" s="8">
        <v>0.99</v>
      </c>
      <c r="D14" s="9">
        <v>4.7</v>
      </c>
      <c r="E14" s="9">
        <v>7</v>
      </c>
      <c r="F14" s="2">
        <v>2.0299999999999998</v>
      </c>
      <c r="G14" s="21">
        <v>2.14</v>
      </c>
      <c r="H14" s="2">
        <v>0.09</v>
      </c>
      <c r="I14" s="1">
        <v>0.68</v>
      </c>
      <c r="J14" s="2">
        <v>2.12</v>
      </c>
      <c r="K14" s="1">
        <v>2.82</v>
      </c>
      <c r="L14" s="2">
        <v>1</v>
      </c>
      <c r="M14" s="1">
        <v>1.26</v>
      </c>
      <c r="N14" s="2">
        <v>18.39</v>
      </c>
      <c r="O14" s="1">
        <v>21.36</v>
      </c>
      <c r="P14" s="2">
        <v>18.39</v>
      </c>
      <c r="Q14" s="1">
        <v>16.95</v>
      </c>
      <c r="R14" s="2">
        <v>3.31</v>
      </c>
      <c r="S14" s="1">
        <v>3.11</v>
      </c>
      <c r="T14" s="2">
        <v>3.31</v>
      </c>
      <c r="U14" s="2">
        <v>3.3</v>
      </c>
      <c r="V14" s="9">
        <v>151.9</v>
      </c>
      <c r="W14" s="9">
        <v>135</v>
      </c>
    </row>
    <row r="15" spans="1:23" x14ac:dyDescent="0.3">
      <c r="A15" s="5" t="s">
        <v>100</v>
      </c>
      <c r="B15" s="15">
        <v>0.98</v>
      </c>
      <c r="C15" s="8">
        <v>0.99</v>
      </c>
      <c r="D15" s="9">
        <v>3.8</v>
      </c>
      <c r="E15" s="1">
        <v>4.3</v>
      </c>
      <c r="F15" s="2">
        <v>2.94</v>
      </c>
      <c r="G15" s="21">
        <v>3.53</v>
      </c>
      <c r="H15" s="2">
        <v>1.75</v>
      </c>
      <c r="I15" s="1">
        <v>0.94</v>
      </c>
      <c r="J15" s="2">
        <v>4.6900000000000004</v>
      </c>
      <c r="K15" s="1">
        <v>4.47</v>
      </c>
      <c r="L15" s="2">
        <v>1.1499999999999999</v>
      </c>
      <c r="M15" s="2">
        <v>1.4</v>
      </c>
      <c r="N15" s="2">
        <v>30.62</v>
      </c>
      <c r="O15" s="1">
        <v>32.06</v>
      </c>
      <c r="P15" s="2">
        <v>26.71</v>
      </c>
      <c r="Q15" s="1">
        <v>22.9</v>
      </c>
      <c r="R15" s="2">
        <v>4.08</v>
      </c>
      <c r="S15" s="1">
        <v>3.81</v>
      </c>
      <c r="T15" s="2">
        <v>4.68</v>
      </c>
      <c r="U15" s="1">
        <v>4.1399999999999997</v>
      </c>
      <c r="V15" s="9">
        <v>210</v>
      </c>
      <c r="W15" s="1">
        <v>188.6</v>
      </c>
    </row>
    <row r="16" spans="1:23" x14ac:dyDescent="0.3">
      <c r="A16" s="5" t="s">
        <v>101</v>
      </c>
      <c r="B16" s="15">
        <v>0.97</v>
      </c>
      <c r="C16" s="8">
        <v>0.99</v>
      </c>
      <c r="D16" s="9">
        <v>4.8</v>
      </c>
      <c r="E16" s="1">
        <v>3.9</v>
      </c>
      <c r="F16" s="2">
        <v>3.58</v>
      </c>
      <c r="G16" s="21">
        <v>3.99</v>
      </c>
      <c r="H16" s="2">
        <v>0.54</v>
      </c>
      <c r="I16" s="2">
        <v>0.8</v>
      </c>
      <c r="J16" s="2">
        <v>4.12</v>
      </c>
      <c r="K16" s="1">
        <v>4.79</v>
      </c>
      <c r="L16" s="2">
        <v>1.68</v>
      </c>
      <c r="M16" s="1">
        <v>1.89</v>
      </c>
      <c r="N16" s="2">
        <v>25.91</v>
      </c>
      <c r="O16" s="1">
        <v>36.83</v>
      </c>
      <c r="P16" s="2">
        <v>15.42</v>
      </c>
      <c r="Q16" s="1">
        <v>19.52</v>
      </c>
      <c r="R16" s="2">
        <v>4.3499999999999996</v>
      </c>
      <c r="S16" s="1">
        <v>4.33</v>
      </c>
      <c r="T16" s="2">
        <v>4.9800000000000004</v>
      </c>
      <c r="U16" s="1">
        <v>4.97</v>
      </c>
      <c r="V16" s="9">
        <v>235.5</v>
      </c>
      <c r="W16" s="1">
        <v>239.6</v>
      </c>
    </row>
    <row r="17" spans="1:30" x14ac:dyDescent="0.3">
      <c r="A17" s="5" t="s">
        <v>102</v>
      </c>
      <c r="B17" s="15">
        <v>0.88</v>
      </c>
      <c r="C17" s="8">
        <v>0.92</v>
      </c>
      <c r="D17" s="9">
        <v>4</v>
      </c>
      <c r="E17" s="1">
        <v>4.0999999999999996</v>
      </c>
      <c r="F17" s="2">
        <v>3.23</v>
      </c>
      <c r="G17" s="21">
        <v>2.97</v>
      </c>
      <c r="H17" s="1">
        <v>0.73</v>
      </c>
      <c r="I17" s="1">
        <v>0.76</v>
      </c>
      <c r="J17" s="1">
        <v>3.96</v>
      </c>
      <c r="K17" s="1">
        <v>3.73</v>
      </c>
      <c r="L17" s="1">
        <v>1.1299999999999999</v>
      </c>
      <c r="M17" s="1">
        <v>0.94</v>
      </c>
      <c r="N17" s="2">
        <v>32.9</v>
      </c>
      <c r="O17" s="1">
        <v>13.08</v>
      </c>
      <c r="P17" s="2">
        <v>29.03</v>
      </c>
      <c r="Q17" s="1">
        <v>13.61</v>
      </c>
      <c r="R17" s="2">
        <v>3.64</v>
      </c>
      <c r="S17" s="1">
        <v>3.39</v>
      </c>
      <c r="T17" s="1">
        <v>4.08</v>
      </c>
      <c r="U17" s="1">
        <v>4.1399999999999997</v>
      </c>
      <c r="V17" s="9">
        <v>174.7</v>
      </c>
      <c r="W17" s="1">
        <v>169.9</v>
      </c>
    </row>
    <row r="18" spans="1:30" x14ac:dyDescent="0.3">
      <c r="A18" s="5" t="s">
        <v>103</v>
      </c>
      <c r="B18" s="15">
        <v>0.99</v>
      </c>
      <c r="C18" s="8">
        <v>0.95</v>
      </c>
      <c r="D18" s="9">
        <v>5.7</v>
      </c>
      <c r="E18" s="1">
        <v>5.8</v>
      </c>
      <c r="F18" s="2">
        <v>2.68</v>
      </c>
      <c r="G18" s="21">
        <v>3</v>
      </c>
      <c r="H18" s="2">
        <v>1.42</v>
      </c>
      <c r="I18" s="1">
        <v>1.34</v>
      </c>
      <c r="J18" s="2">
        <v>4.0999999999999996</v>
      </c>
      <c r="K18" s="1">
        <v>4.34</v>
      </c>
      <c r="L18" s="1">
        <v>0.36</v>
      </c>
      <c r="M18" s="1">
        <v>0.74</v>
      </c>
      <c r="N18" s="1">
        <v>17.68</v>
      </c>
      <c r="O18" s="1">
        <v>23.45</v>
      </c>
      <c r="P18" s="1">
        <v>21.33</v>
      </c>
      <c r="Q18" s="1">
        <v>31.69</v>
      </c>
      <c r="R18" s="1">
        <v>3.73</v>
      </c>
      <c r="S18" s="1">
        <v>3.14</v>
      </c>
      <c r="T18" s="1">
        <v>4.88</v>
      </c>
      <c r="U18" s="1">
        <v>3.99</v>
      </c>
      <c r="V18" s="9">
        <v>156.80000000000001</v>
      </c>
      <c r="W18" s="1">
        <v>145.4</v>
      </c>
    </row>
    <row r="19" spans="1:30" x14ac:dyDescent="0.3">
      <c r="H19" s="2"/>
      <c r="I19" s="2"/>
      <c r="J19" s="2"/>
      <c r="K19" s="2"/>
      <c r="L19" s="36"/>
      <c r="M19" s="36"/>
      <c r="AB19" s="2"/>
      <c r="AC19" s="1"/>
      <c r="AD19" s="38"/>
    </row>
    <row r="20" spans="1:30" x14ac:dyDescent="0.3">
      <c r="H20" s="2"/>
      <c r="I20" s="2"/>
      <c r="J20" s="2"/>
      <c r="K20" s="2"/>
      <c r="L20" s="36"/>
      <c r="M20" s="36"/>
      <c r="AB20" s="27"/>
      <c r="AC20" s="1"/>
      <c r="AD20" s="38"/>
    </row>
    <row r="21" spans="1:30" x14ac:dyDescent="0.3">
      <c r="H21" s="2"/>
      <c r="I21" s="2"/>
      <c r="J21" s="2"/>
      <c r="K21" s="2"/>
      <c r="L21" s="36"/>
      <c r="M21" s="36"/>
      <c r="AB21" s="1"/>
      <c r="AD21" s="38"/>
    </row>
    <row r="22" spans="1:30" x14ac:dyDescent="0.3">
      <c r="H22" s="2"/>
      <c r="I22" s="2"/>
      <c r="J22" s="2"/>
      <c r="K22" s="2"/>
      <c r="L22" s="36"/>
      <c r="M22" s="36"/>
      <c r="AB22" s="2"/>
      <c r="AC22" s="1"/>
      <c r="AD22" s="38"/>
    </row>
    <row r="23" spans="1:30" x14ac:dyDescent="0.3">
      <c r="H23" s="2"/>
      <c r="I23" s="2"/>
      <c r="J23" s="2"/>
      <c r="K23" s="2"/>
      <c r="L23" s="36"/>
      <c r="M23" s="36"/>
      <c r="AB23" s="2"/>
      <c r="AC23" s="1"/>
      <c r="AD23" s="38"/>
    </row>
    <row r="24" spans="1:30" x14ac:dyDescent="0.3">
      <c r="H24" s="2"/>
      <c r="I24" s="2"/>
      <c r="J24" s="2"/>
      <c r="K24" s="2"/>
      <c r="L24" s="36"/>
      <c r="M24" s="36"/>
      <c r="AB24" s="2"/>
      <c r="AC24" s="1"/>
      <c r="AD24" s="38"/>
    </row>
    <row r="25" spans="1:30" x14ac:dyDescent="0.3">
      <c r="H25" s="2"/>
      <c r="I25" s="2"/>
      <c r="J25" s="2"/>
      <c r="K25" s="2"/>
      <c r="L25" s="36"/>
      <c r="M25" s="36"/>
      <c r="AB25" s="2"/>
      <c r="AC25" s="1"/>
      <c r="AD25" s="38"/>
    </row>
    <row r="26" spans="1:30" x14ac:dyDescent="0.3">
      <c r="H26" s="2"/>
      <c r="I26" s="2"/>
      <c r="J26" s="2"/>
      <c r="K26" s="2"/>
      <c r="L26" s="36"/>
      <c r="M26" s="36"/>
      <c r="AB26" s="2"/>
      <c r="AC26" s="1"/>
      <c r="AD26" s="38"/>
    </row>
    <row r="27" spans="1:30" x14ac:dyDescent="0.3">
      <c r="H27" s="2"/>
      <c r="I27" s="2"/>
      <c r="J27" s="2"/>
      <c r="K27" s="2"/>
      <c r="L27" s="36"/>
      <c r="M27" s="36"/>
      <c r="AB27" s="2"/>
      <c r="AC27" s="1"/>
      <c r="AD27" s="38"/>
    </row>
    <row r="28" spans="1:30" x14ac:dyDescent="0.3">
      <c r="H28" s="2"/>
      <c r="I28" s="2"/>
      <c r="J28" s="2"/>
      <c r="K28" s="2"/>
      <c r="L28" s="36"/>
      <c r="M28" s="36"/>
      <c r="AB28" s="2"/>
      <c r="AC28" s="1"/>
      <c r="AD28" s="38"/>
    </row>
    <row r="29" spans="1:30" x14ac:dyDescent="0.3">
      <c r="H29" s="27"/>
      <c r="I29" s="27"/>
      <c r="J29" s="2"/>
      <c r="K29" s="2"/>
      <c r="L29" s="36"/>
      <c r="M29" s="36"/>
      <c r="AB29" s="2"/>
      <c r="AC29" s="1"/>
      <c r="AD29" s="38"/>
    </row>
    <row r="30" spans="1:30" x14ac:dyDescent="0.3">
      <c r="H30" s="2"/>
      <c r="I30" s="2"/>
      <c r="J30" s="2"/>
      <c r="K30" s="2"/>
      <c r="L30" s="36"/>
      <c r="M30" s="36"/>
      <c r="AB30" s="2"/>
      <c r="AC30" s="1"/>
      <c r="AD30" s="38"/>
    </row>
    <row r="31" spans="1:30" x14ac:dyDescent="0.3">
      <c r="H31" s="27"/>
      <c r="I31" s="27"/>
      <c r="J31" s="2"/>
      <c r="K31" s="2"/>
      <c r="L31" s="36"/>
      <c r="M31" s="36"/>
      <c r="AB31" s="1"/>
      <c r="AC31" s="1"/>
      <c r="AD31" s="38"/>
    </row>
    <row r="32" spans="1:30" x14ac:dyDescent="0.3">
      <c r="H32" s="2"/>
      <c r="I32" s="2"/>
      <c r="J32" s="1"/>
      <c r="K32" s="1"/>
      <c r="L32" s="36"/>
      <c r="M32" s="36"/>
      <c r="AD32" s="38"/>
    </row>
    <row r="33" spans="12:30" x14ac:dyDescent="0.3">
      <c r="L33" s="36"/>
      <c r="M33" s="36"/>
      <c r="AD33" s="38"/>
    </row>
    <row r="34" spans="12:30" x14ac:dyDescent="0.3">
      <c r="L34" s="36"/>
      <c r="M34" s="3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Normal="100" workbookViewId="0">
      <selection activeCell="M14" sqref="M14"/>
    </sheetView>
  </sheetViews>
  <sheetFormatPr defaultColWidth="9.109375" defaultRowHeight="14.4" x14ac:dyDescent="0.3"/>
  <cols>
    <col min="1" max="1" width="9.44140625" style="4" bestFit="1" customWidth="1"/>
    <col min="2" max="2" width="14.44140625" style="1" bestFit="1" customWidth="1"/>
    <col min="3" max="3" width="10.5546875" style="1" bestFit="1" customWidth="1"/>
    <col min="4" max="4" width="12.21875" style="1" bestFit="1" customWidth="1"/>
    <col min="5" max="7" width="10.5546875" style="1" bestFit="1" customWidth="1"/>
    <col min="8" max="16384" width="9.109375" style="1"/>
  </cols>
  <sheetData>
    <row r="1" spans="1:7" ht="49.5" customHeight="1" x14ac:dyDescent="0.3">
      <c r="B1" s="1" t="s">
        <v>107</v>
      </c>
      <c r="C1" s="1" t="s">
        <v>108</v>
      </c>
      <c r="D1" s="11" t="s">
        <v>109</v>
      </c>
      <c r="E1" s="1" t="s">
        <v>42</v>
      </c>
      <c r="F1" s="11" t="s">
        <v>110</v>
      </c>
      <c r="G1" s="11" t="s">
        <v>111</v>
      </c>
    </row>
    <row r="2" spans="1:7" x14ac:dyDescent="0.3">
      <c r="A2" s="5" t="s">
        <v>87</v>
      </c>
      <c r="B2" s="22">
        <v>42257</v>
      </c>
      <c r="C2" s="22">
        <v>42257</v>
      </c>
      <c r="D2" s="22" t="s">
        <v>80</v>
      </c>
      <c r="E2" s="22">
        <v>42261</v>
      </c>
      <c r="F2" s="18" t="s">
        <v>44</v>
      </c>
      <c r="G2" s="18" t="s">
        <v>45</v>
      </c>
    </row>
    <row r="3" spans="1:7" x14ac:dyDescent="0.3">
      <c r="A3" s="5" t="s">
        <v>88</v>
      </c>
      <c r="B3" s="22">
        <v>42265</v>
      </c>
      <c r="C3" s="22">
        <v>42265</v>
      </c>
      <c r="D3" s="22">
        <v>42265</v>
      </c>
      <c r="E3" s="22">
        <v>42265</v>
      </c>
      <c r="F3" s="18" t="s">
        <v>45</v>
      </c>
      <c r="G3" s="18" t="s">
        <v>49</v>
      </c>
    </row>
    <row r="4" spans="1:7" x14ac:dyDescent="0.3">
      <c r="A4" s="5" t="s">
        <v>89</v>
      </c>
      <c r="B4" s="22">
        <v>42256</v>
      </c>
      <c r="C4" s="22">
        <v>42256</v>
      </c>
      <c r="D4" s="22" t="s">
        <v>81</v>
      </c>
      <c r="E4" s="22">
        <v>42262</v>
      </c>
      <c r="F4" s="18" t="s">
        <v>45</v>
      </c>
      <c r="G4" s="18" t="s">
        <v>49</v>
      </c>
    </row>
    <row r="5" spans="1:7" x14ac:dyDescent="0.3">
      <c r="A5" s="5" t="s">
        <v>90</v>
      </c>
      <c r="B5" s="22">
        <v>42265</v>
      </c>
      <c r="C5" s="22">
        <v>42265</v>
      </c>
      <c r="D5" s="22">
        <v>42265</v>
      </c>
      <c r="E5" s="22">
        <v>42265</v>
      </c>
      <c r="F5" s="18" t="s">
        <v>76</v>
      </c>
      <c r="G5" s="18" t="s">
        <v>46</v>
      </c>
    </row>
    <row r="6" spans="1:7" x14ac:dyDescent="0.3">
      <c r="A6" s="5" t="s">
        <v>91</v>
      </c>
      <c r="B6" s="22">
        <v>42258</v>
      </c>
      <c r="C6" s="22">
        <v>42258</v>
      </c>
      <c r="D6" s="22">
        <v>42258</v>
      </c>
      <c r="E6" s="22">
        <v>42262</v>
      </c>
      <c r="F6" s="18" t="s">
        <v>46</v>
      </c>
      <c r="G6" s="18" t="s">
        <v>50</v>
      </c>
    </row>
    <row r="7" spans="1:7" x14ac:dyDescent="0.3">
      <c r="A7" s="5" t="s">
        <v>92</v>
      </c>
      <c r="B7" s="22">
        <v>42271</v>
      </c>
      <c r="C7" s="22">
        <v>42271</v>
      </c>
      <c r="D7" s="22">
        <v>42271</v>
      </c>
      <c r="E7" s="22">
        <v>42271</v>
      </c>
      <c r="F7" s="18" t="s">
        <v>56</v>
      </c>
      <c r="G7" s="18" t="s">
        <v>75</v>
      </c>
    </row>
    <row r="8" spans="1:7" x14ac:dyDescent="0.3">
      <c r="A8" s="5" t="s">
        <v>93</v>
      </c>
      <c r="B8" s="22">
        <v>42279</v>
      </c>
      <c r="C8" s="22">
        <v>42279</v>
      </c>
      <c r="D8" s="22">
        <v>42279</v>
      </c>
      <c r="E8" s="22">
        <v>42279</v>
      </c>
      <c r="F8" s="18" t="s">
        <v>45</v>
      </c>
      <c r="G8" s="18" t="s">
        <v>57</v>
      </c>
    </row>
    <row r="9" spans="1:7" x14ac:dyDescent="0.3">
      <c r="A9" s="5" t="s">
        <v>94</v>
      </c>
      <c r="B9" s="22">
        <v>42264</v>
      </c>
      <c r="C9" s="22">
        <v>42264</v>
      </c>
      <c r="D9" s="22">
        <v>42264</v>
      </c>
      <c r="E9" s="22">
        <v>42299</v>
      </c>
      <c r="F9" s="18" t="s">
        <v>50</v>
      </c>
      <c r="G9" s="18" t="s">
        <v>76</v>
      </c>
    </row>
    <row r="10" spans="1:7" x14ac:dyDescent="0.3">
      <c r="A10" s="5" t="s">
        <v>95</v>
      </c>
      <c r="B10" s="22">
        <v>42258</v>
      </c>
      <c r="C10" s="22">
        <v>42258</v>
      </c>
      <c r="D10" s="22">
        <v>42258</v>
      </c>
      <c r="E10" s="22">
        <v>42271</v>
      </c>
      <c r="F10" s="18" t="s">
        <v>50</v>
      </c>
      <c r="G10" s="22">
        <v>42307</v>
      </c>
    </row>
    <row r="11" spans="1:7" x14ac:dyDescent="0.3">
      <c r="A11" s="5" t="s">
        <v>96</v>
      </c>
      <c r="B11" s="22">
        <v>42258</v>
      </c>
      <c r="C11" s="22">
        <v>42258</v>
      </c>
      <c r="D11" s="22">
        <v>42258</v>
      </c>
      <c r="E11" s="22">
        <v>42264</v>
      </c>
      <c r="F11" s="18" t="s">
        <v>46</v>
      </c>
      <c r="G11" s="18" t="s">
        <v>56</v>
      </c>
    </row>
    <row r="12" spans="1:7" x14ac:dyDescent="0.3">
      <c r="A12" s="5" t="s">
        <v>97</v>
      </c>
      <c r="B12" s="22">
        <v>42262</v>
      </c>
      <c r="C12" s="22">
        <v>42262</v>
      </c>
      <c r="D12" s="22">
        <v>42262</v>
      </c>
      <c r="E12" s="22">
        <v>42264</v>
      </c>
      <c r="F12" s="18" t="s">
        <v>56</v>
      </c>
      <c r="G12" s="18" t="s">
        <v>49</v>
      </c>
    </row>
    <row r="13" spans="1:7" x14ac:dyDescent="0.3">
      <c r="A13" s="5" t="s">
        <v>98</v>
      </c>
      <c r="B13" s="22">
        <v>42271</v>
      </c>
      <c r="C13" s="22">
        <v>42271</v>
      </c>
      <c r="D13" s="22">
        <v>42271</v>
      </c>
      <c r="E13" s="22">
        <v>42271</v>
      </c>
      <c r="F13" s="18" t="s">
        <v>57</v>
      </c>
      <c r="G13" s="18" t="s">
        <v>50</v>
      </c>
    </row>
    <row r="14" spans="1:7" x14ac:dyDescent="0.3">
      <c r="A14" s="5" t="s">
        <v>99</v>
      </c>
      <c r="B14" s="22">
        <v>42271</v>
      </c>
      <c r="C14" s="22">
        <v>42271</v>
      </c>
      <c r="D14" s="22">
        <v>42271</v>
      </c>
      <c r="E14" s="22">
        <v>42271</v>
      </c>
      <c r="F14" s="18" t="s">
        <v>57</v>
      </c>
      <c r="G14" s="18" t="s">
        <v>45</v>
      </c>
    </row>
    <row r="15" spans="1:7" x14ac:dyDescent="0.3">
      <c r="A15" s="5" t="s">
        <v>100</v>
      </c>
      <c r="B15" s="22">
        <v>42261</v>
      </c>
      <c r="C15" s="22">
        <v>42261</v>
      </c>
      <c r="D15" s="22">
        <v>42263</v>
      </c>
      <c r="E15" s="22">
        <v>42261</v>
      </c>
      <c r="F15" s="18" t="s">
        <v>76</v>
      </c>
      <c r="G15" s="18" t="s">
        <v>57</v>
      </c>
    </row>
    <row r="16" spans="1:7" x14ac:dyDescent="0.3">
      <c r="A16" s="5" t="s">
        <v>101</v>
      </c>
      <c r="B16" s="22">
        <v>42257</v>
      </c>
      <c r="C16" s="22">
        <v>42257</v>
      </c>
      <c r="D16" s="22" t="s">
        <v>82</v>
      </c>
      <c r="E16" s="22">
        <v>42262</v>
      </c>
      <c r="F16" s="18" t="s">
        <v>44</v>
      </c>
      <c r="G16" s="18" t="s">
        <v>46</v>
      </c>
    </row>
    <row r="17" spans="1:7" x14ac:dyDescent="0.3">
      <c r="A17" s="5" t="s">
        <v>102</v>
      </c>
      <c r="B17" s="22">
        <v>42265</v>
      </c>
      <c r="C17" s="22">
        <v>42265</v>
      </c>
      <c r="D17" s="22">
        <v>42265</v>
      </c>
      <c r="E17" s="22">
        <v>42265</v>
      </c>
      <c r="F17" s="18" t="s">
        <v>75</v>
      </c>
      <c r="G17" s="18" t="s">
        <v>46</v>
      </c>
    </row>
    <row r="18" spans="1:7" x14ac:dyDescent="0.3">
      <c r="A18" s="5" t="s">
        <v>103</v>
      </c>
      <c r="B18" s="22">
        <v>42265</v>
      </c>
      <c r="C18" s="22">
        <v>42265</v>
      </c>
      <c r="D18" s="22">
        <v>42265</v>
      </c>
      <c r="E18" s="22">
        <v>42265</v>
      </c>
      <c r="F18" s="18" t="s">
        <v>49</v>
      </c>
      <c r="G18" s="18" t="s">
        <v>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1"/>
  <sheetViews>
    <sheetView zoomScaleNormal="100" workbookViewId="0">
      <selection activeCell="D5" sqref="D5"/>
    </sheetView>
  </sheetViews>
  <sheetFormatPr defaultColWidth="9.109375" defaultRowHeight="14.4" x14ac:dyDescent="0.3"/>
  <cols>
    <col min="1" max="1" width="9.44140625" style="1" bestFit="1" customWidth="1"/>
    <col min="2" max="2" width="6.21875" style="1" bestFit="1" customWidth="1"/>
    <col min="3" max="3" width="6.77734375" style="1" bestFit="1" customWidth="1"/>
    <col min="4" max="4" width="5.6640625" style="1" bestFit="1" customWidth="1"/>
    <col min="5" max="5" width="7.44140625" style="2" bestFit="1" customWidth="1"/>
    <col min="6" max="8" width="11.33203125" style="2" bestFit="1" customWidth="1"/>
    <col min="9" max="9" width="4.33203125" style="1" bestFit="1" customWidth="1"/>
    <col min="10" max="10" width="5" style="1" bestFit="1" customWidth="1"/>
    <col min="11" max="11" width="3" style="1" bestFit="1" customWidth="1"/>
    <col min="12" max="12" width="9.6640625" style="1" bestFit="1" customWidth="1"/>
    <col min="13" max="13" width="9.6640625" style="1" customWidth="1"/>
    <col min="14" max="14" width="10" style="1" bestFit="1" customWidth="1"/>
    <col min="15" max="15" width="12.5546875" style="1" bestFit="1" customWidth="1"/>
    <col min="16" max="17" width="7.44140625" style="1" bestFit="1" customWidth="1"/>
    <col min="18" max="16384" width="9.109375" style="1"/>
  </cols>
  <sheetData>
    <row r="1" spans="1:20" ht="28.5" customHeight="1" x14ac:dyDescent="0.3">
      <c r="B1" s="1" t="s">
        <v>0</v>
      </c>
      <c r="C1" s="3" t="s">
        <v>1</v>
      </c>
      <c r="D1" s="3" t="s">
        <v>12</v>
      </c>
      <c r="R1" s="3"/>
      <c r="S1" s="3"/>
      <c r="T1" s="3"/>
    </row>
    <row r="2" spans="1:20" ht="15" customHeight="1" x14ac:dyDescent="0.3">
      <c r="A2" s="5" t="s">
        <v>87</v>
      </c>
      <c r="B2" s="7">
        <v>166</v>
      </c>
      <c r="C2" s="7">
        <v>60</v>
      </c>
      <c r="D2" s="2">
        <v>21.77</v>
      </c>
      <c r="I2" s="6"/>
      <c r="J2" s="6"/>
      <c r="K2" s="6"/>
      <c r="L2" s="6"/>
      <c r="M2" s="6"/>
      <c r="N2" s="6"/>
      <c r="O2" s="6"/>
      <c r="P2" s="6"/>
    </row>
    <row r="3" spans="1:20" ht="15" customHeight="1" x14ac:dyDescent="0.3">
      <c r="A3" s="5" t="s">
        <v>88</v>
      </c>
      <c r="B3" s="1">
        <v>179</v>
      </c>
      <c r="C3" s="7">
        <v>78.400000000000006</v>
      </c>
      <c r="D3" s="2">
        <v>24.34</v>
      </c>
      <c r="L3" s="6"/>
      <c r="M3" s="6"/>
      <c r="N3" s="6"/>
      <c r="O3" s="6"/>
      <c r="P3" s="6"/>
    </row>
    <row r="4" spans="1:20" x14ac:dyDescent="0.3">
      <c r="A4" s="5" t="s">
        <v>89</v>
      </c>
      <c r="B4" s="7">
        <v>170</v>
      </c>
      <c r="C4" s="7">
        <v>68</v>
      </c>
      <c r="D4" s="2">
        <v>23.81</v>
      </c>
      <c r="I4" s="6"/>
      <c r="J4" s="6"/>
      <c r="K4" s="6"/>
      <c r="L4" s="6"/>
      <c r="M4" s="6"/>
      <c r="N4" s="6"/>
      <c r="O4" s="6"/>
      <c r="P4" s="6"/>
    </row>
    <row r="5" spans="1:20" x14ac:dyDescent="0.3">
      <c r="A5" s="5" t="s">
        <v>90</v>
      </c>
      <c r="B5" s="7">
        <v>183</v>
      </c>
      <c r="C5" s="7">
        <v>93.4</v>
      </c>
      <c r="D5" s="2">
        <v>27.77</v>
      </c>
      <c r="I5" s="6"/>
      <c r="J5" s="6"/>
      <c r="K5" s="6"/>
      <c r="L5" s="6"/>
      <c r="M5" s="6"/>
      <c r="N5" s="6"/>
      <c r="O5" s="6"/>
      <c r="P5" s="6"/>
    </row>
    <row r="6" spans="1:20" x14ac:dyDescent="0.3">
      <c r="A6" s="5" t="s">
        <v>91</v>
      </c>
      <c r="B6" s="7">
        <v>172</v>
      </c>
      <c r="C6" s="7">
        <v>67</v>
      </c>
      <c r="D6" s="2">
        <v>22.65</v>
      </c>
      <c r="I6" s="6"/>
      <c r="J6" s="6"/>
      <c r="K6" s="6"/>
      <c r="L6" s="6"/>
      <c r="M6" s="6"/>
      <c r="N6" s="6"/>
      <c r="O6" s="6"/>
      <c r="P6" s="6"/>
    </row>
    <row r="7" spans="1:20" x14ac:dyDescent="0.3">
      <c r="A7" s="5" t="s">
        <v>92</v>
      </c>
      <c r="B7" s="7">
        <v>152</v>
      </c>
      <c r="C7" s="7">
        <v>58</v>
      </c>
      <c r="D7" s="2">
        <v>25.1</v>
      </c>
      <c r="I7" s="6"/>
      <c r="J7" s="6"/>
      <c r="K7" s="6"/>
      <c r="L7" s="6"/>
      <c r="M7" s="6"/>
      <c r="N7" s="6"/>
      <c r="O7" s="6"/>
      <c r="P7" s="6"/>
    </row>
    <row r="8" spans="1:20" x14ac:dyDescent="0.3">
      <c r="A8" s="5" t="s">
        <v>93</v>
      </c>
      <c r="B8" s="7">
        <v>161</v>
      </c>
      <c r="C8" s="7">
        <v>53</v>
      </c>
      <c r="D8" s="2">
        <v>20.45</v>
      </c>
      <c r="I8" s="6"/>
      <c r="J8" s="6"/>
      <c r="K8" s="6"/>
      <c r="L8" s="6"/>
      <c r="M8" s="6"/>
      <c r="N8" s="6"/>
      <c r="O8" s="6"/>
      <c r="P8" s="6"/>
    </row>
    <row r="9" spans="1:20" x14ac:dyDescent="0.3">
      <c r="A9" s="5" t="s">
        <v>94</v>
      </c>
      <c r="B9" s="7">
        <v>169</v>
      </c>
      <c r="C9" s="7">
        <v>60</v>
      </c>
      <c r="D9" s="2">
        <v>21.01</v>
      </c>
      <c r="I9" s="6"/>
      <c r="J9" s="6"/>
      <c r="K9" s="6"/>
      <c r="L9" s="6"/>
      <c r="M9" s="6"/>
      <c r="N9" s="6"/>
      <c r="O9" s="6"/>
      <c r="P9" s="6"/>
    </row>
    <row r="10" spans="1:20" x14ac:dyDescent="0.3">
      <c r="A10" s="5" t="s">
        <v>95</v>
      </c>
      <c r="B10" s="7">
        <v>162</v>
      </c>
      <c r="C10" s="7">
        <v>51</v>
      </c>
      <c r="D10" s="2">
        <v>19.43</v>
      </c>
      <c r="I10" s="6"/>
      <c r="J10" s="6"/>
      <c r="K10" s="6"/>
      <c r="L10" s="6"/>
      <c r="M10" s="6"/>
      <c r="N10" s="6"/>
      <c r="O10" s="6"/>
      <c r="P10" s="6"/>
    </row>
    <row r="11" spans="1:20" x14ac:dyDescent="0.3">
      <c r="A11" s="5" t="s">
        <v>96</v>
      </c>
      <c r="B11" s="7">
        <v>165</v>
      </c>
      <c r="C11" s="7">
        <v>68</v>
      </c>
      <c r="D11" s="2">
        <v>24.98</v>
      </c>
      <c r="I11" s="6"/>
      <c r="J11" s="6"/>
      <c r="K11" s="6"/>
      <c r="L11" s="6"/>
      <c r="M11" s="6"/>
      <c r="N11" s="6"/>
      <c r="O11" s="6"/>
      <c r="P11" s="6"/>
    </row>
    <row r="12" spans="1:20" x14ac:dyDescent="0.3">
      <c r="A12" s="5" t="s">
        <v>97</v>
      </c>
      <c r="B12" s="7">
        <v>189</v>
      </c>
      <c r="C12" s="7">
        <v>90</v>
      </c>
      <c r="D12" s="2">
        <v>24.92</v>
      </c>
      <c r="I12" s="6"/>
      <c r="J12" s="6"/>
      <c r="K12" s="6"/>
      <c r="L12" s="6"/>
      <c r="M12" s="6"/>
      <c r="N12" s="6"/>
      <c r="O12" s="6"/>
      <c r="P12" s="6"/>
    </row>
    <row r="13" spans="1:20" x14ac:dyDescent="0.3">
      <c r="A13" s="5" t="s">
        <v>98</v>
      </c>
      <c r="B13" s="7">
        <v>179</v>
      </c>
      <c r="C13" s="7">
        <v>76</v>
      </c>
      <c r="D13" s="2">
        <v>23.72</v>
      </c>
      <c r="I13" s="6"/>
      <c r="J13" s="6"/>
      <c r="K13" s="6"/>
      <c r="L13" s="6"/>
      <c r="M13" s="6"/>
      <c r="N13" s="6"/>
      <c r="O13" s="6"/>
      <c r="P13" s="6"/>
    </row>
    <row r="14" spans="1:20" x14ac:dyDescent="0.3">
      <c r="A14" s="5" t="s">
        <v>99</v>
      </c>
      <c r="B14" s="7">
        <v>166</v>
      </c>
      <c r="C14" s="7">
        <v>49</v>
      </c>
      <c r="D14" s="2">
        <v>17.78</v>
      </c>
      <c r="I14" s="6"/>
      <c r="J14" s="6"/>
      <c r="K14" s="6"/>
      <c r="L14" s="6"/>
      <c r="M14" s="6"/>
      <c r="N14" s="6"/>
      <c r="O14" s="6"/>
      <c r="P14" s="6"/>
    </row>
    <row r="15" spans="1:20" x14ac:dyDescent="0.3">
      <c r="A15" s="5" t="s">
        <v>100</v>
      </c>
      <c r="B15" s="7">
        <v>181</v>
      </c>
      <c r="C15" s="7">
        <v>93</v>
      </c>
      <c r="D15" s="2">
        <v>29.3</v>
      </c>
      <c r="I15" s="6"/>
      <c r="J15" s="6"/>
      <c r="K15" s="6"/>
      <c r="L15" s="6"/>
      <c r="M15" s="6"/>
      <c r="N15" s="6"/>
      <c r="O15" s="6"/>
      <c r="P15" s="6"/>
    </row>
    <row r="16" spans="1:20" x14ac:dyDescent="0.3">
      <c r="A16" s="5" t="s">
        <v>101</v>
      </c>
      <c r="B16" s="7">
        <v>178</v>
      </c>
      <c r="C16" s="7">
        <v>97</v>
      </c>
      <c r="D16" s="2">
        <v>30.61</v>
      </c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5" t="s">
        <v>102</v>
      </c>
      <c r="B17" s="7">
        <v>171</v>
      </c>
      <c r="C17" s="7">
        <v>68</v>
      </c>
      <c r="D17" s="2">
        <v>23.26</v>
      </c>
      <c r="I17" s="6"/>
      <c r="J17" s="6"/>
      <c r="K17" s="6"/>
      <c r="L17" s="6"/>
      <c r="M17" s="6"/>
      <c r="N17" s="6"/>
      <c r="O17" s="6"/>
      <c r="P17" s="6"/>
    </row>
    <row r="18" spans="1:16" x14ac:dyDescent="0.3">
      <c r="A18" s="5" t="s">
        <v>103</v>
      </c>
      <c r="B18" s="7">
        <v>173</v>
      </c>
      <c r="C18" s="7">
        <v>74</v>
      </c>
      <c r="D18" s="2">
        <v>24.73</v>
      </c>
    </row>
    <row r="19" spans="1:16" x14ac:dyDescent="0.3">
      <c r="B19" s="2"/>
      <c r="C19" s="2"/>
      <c r="D19" s="2"/>
    </row>
    <row r="20" spans="1:16" x14ac:dyDescent="0.3">
      <c r="A20" s="2"/>
      <c r="B20" s="2"/>
      <c r="C20" s="2"/>
      <c r="D20" s="2"/>
    </row>
    <row r="21" spans="1:16" x14ac:dyDescent="0.3">
      <c r="B21" s="2"/>
      <c r="C21" s="2"/>
      <c r="D21" s="2"/>
    </row>
    <row r="22" spans="1:16" x14ac:dyDescent="0.3">
      <c r="B22" s="2"/>
      <c r="C22" s="2"/>
      <c r="D22" s="2"/>
    </row>
    <row r="23" spans="1:16" x14ac:dyDescent="0.3">
      <c r="A23" s="2"/>
      <c r="B23" s="2"/>
      <c r="C23" s="2"/>
      <c r="D23" s="2"/>
    </row>
    <row r="24" spans="1:16" x14ac:dyDescent="0.3">
      <c r="A24" s="2"/>
      <c r="B24" s="2"/>
      <c r="C24" s="2"/>
      <c r="D24" s="2"/>
    </row>
    <row r="25" spans="1:16" x14ac:dyDescent="0.3">
      <c r="A25" s="2"/>
      <c r="B25" s="2"/>
      <c r="C25" s="2"/>
      <c r="D25" s="2"/>
    </row>
    <row r="26" spans="1:16" x14ac:dyDescent="0.3">
      <c r="A26" s="2"/>
      <c r="B26" s="2"/>
      <c r="C26" s="2"/>
      <c r="D26" s="2"/>
    </row>
    <row r="27" spans="1:16" x14ac:dyDescent="0.3">
      <c r="A27" s="2"/>
      <c r="B27" s="2"/>
      <c r="C27" s="2"/>
      <c r="D27" s="2"/>
    </row>
    <row r="28" spans="1:16" x14ac:dyDescent="0.3">
      <c r="A28" s="2"/>
      <c r="B28" s="2"/>
      <c r="C28" s="2"/>
      <c r="D28" s="2"/>
    </row>
    <row r="29" spans="1:16" x14ac:dyDescent="0.3">
      <c r="A29" s="2"/>
      <c r="B29" s="2"/>
      <c r="C29" s="2"/>
      <c r="D29" s="2"/>
    </row>
    <row r="30" spans="1:16" x14ac:dyDescent="0.3">
      <c r="A30" s="2"/>
      <c r="B30" s="2"/>
      <c r="C30" s="2"/>
      <c r="D30" s="2"/>
    </row>
    <row r="31" spans="1:16" x14ac:dyDescent="0.3">
      <c r="A31" s="2"/>
      <c r="B31" s="2"/>
      <c r="C31" s="2"/>
      <c r="D31" s="2"/>
    </row>
    <row r="32" spans="1:16" x14ac:dyDescent="0.3">
      <c r="A32" s="2"/>
      <c r="B32" s="2"/>
      <c r="C32" s="2"/>
      <c r="D32" s="2"/>
    </row>
    <row r="33" spans="1:4" x14ac:dyDescent="0.3">
      <c r="A33" s="2"/>
      <c r="B33" s="2"/>
      <c r="C33" s="2"/>
      <c r="D33" s="2"/>
    </row>
    <row r="34" spans="1:4" x14ac:dyDescent="0.3">
      <c r="A34" s="2"/>
      <c r="B34" s="2"/>
      <c r="C34" s="2"/>
      <c r="D34" s="2"/>
    </row>
    <row r="35" spans="1:4" x14ac:dyDescent="0.3">
      <c r="A35" s="2"/>
      <c r="B35" s="2"/>
      <c r="C35" s="2"/>
      <c r="D35" s="2"/>
    </row>
    <row r="36" spans="1:4" x14ac:dyDescent="0.3">
      <c r="A36" s="2"/>
      <c r="B36" s="2"/>
      <c r="C36" s="2"/>
      <c r="D36" s="2"/>
    </row>
    <row r="37" spans="1:4" x14ac:dyDescent="0.3">
      <c r="A37" s="2"/>
      <c r="B37" s="2"/>
      <c r="C37" s="2"/>
      <c r="D37" s="2"/>
    </row>
    <row r="38" spans="1:4" x14ac:dyDescent="0.3">
      <c r="A38" s="2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  <row r="43" spans="1:4" x14ac:dyDescent="0.3">
      <c r="A43" s="2"/>
      <c r="B43" s="2"/>
      <c r="C43" s="2"/>
      <c r="D43" s="2"/>
    </row>
    <row r="44" spans="1:4" x14ac:dyDescent="0.3">
      <c r="A44" s="2"/>
      <c r="B44" s="2"/>
      <c r="C44" s="2"/>
      <c r="D44" s="2"/>
    </row>
    <row r="45" spans="1:4" x14ac:dyDescent="0.3">
      <c r="A45" s="2"/>
      <c r="B45" s="2"/>
      <c r="C45" s="2"/>
      <c r="D45" s="2"/>
    </row>
    <row r="46" spans="1:4" x14ac:dyDescent="0.3">
      <c r="A46" s="2"/>
      <c r="B46" s="2"/>
      <c r="C46" s="2"/>
      <c r="D46" s="2"/>
    </row>
    <row r="47" spans="1:4" x14ac:dyDescent="0.3">
      <c r="A47" s="2"/>
      <c r="B47" s="2"/>
      <c r="C47" s="2"/>
      <c r="D47" s="2"/>
    </row>
    <row r="48" spans="1:4" x14ac:dyDescent="0.3">
      <c r="A48" s="2"/>
      <c r="B48" s="2"/>
      <c r="C48" s="2"/>
      <c r="D48" s="2"/>
    </row>
    <row r="49" spans="1:4" x14ac:dyDescent="0.3">
      <c r="A49" s="2"/>
      <c r="B49" s="2"/>
      <c r="C49" s="2"/>
      <c r="D49" s="2"/>
    </row>
    <row r="50" spans="1:4" x14ac:dyDescent="0.3">
      <c r="A50" s="2"/>
      <c r="B50" s="2"/>
      <c r="C50" s="2"/>
      <c r="D50" s="2"/>
    </row>
    <row r="51" spans="1:4" x14ac:dyDescent="0.3">
      <c r="A51" s="2"/>
      <c r="B51" s="2"/>
      <c r="C51" s="2"/>
      <c r="D51" s="2"/>
    </row>
    <row r="52" spans="1:4" x14ac:dyDescent="0.3">
      <c r="A52" s="2"/>
      <c r="B52" s="2"/>
      <c r="C52" s="2"/>
      <c r="D52" s="2"/>
    </row>
    <row r="53" spans="1:4" x14ac:dyDescent="0.3">
      <c r="A53" s="2"/>
      <c r="B53" s="2"/>
      <c r="C53" s="2"/>
      <c r="D53" s="2"/>
    </row>
    <row r="54" spans="1:4" x14ac:dyDescent="0.3">
      <c r="A54" s="2"/>
      <c r="B54" s="2"/>
      <c r="C54" s="2"/>
      <c r="D54" s="2"/>
    </row>
    <row r="55" spans="1:4" x14ac:dyDescent="0.3">
      <c r="A55" s="2"/>
      <c r="B55" s="2"/>
      <c r="C55" s="2"/>
      <c r="D55" s="2"/>
    </row>
    <row r="56" spans="1:4" x14ac:dyDescent="0.3">
      <c r="A56" s="2"/>
      <c r="B56" s="2"/>
      <c r="C56" s="2"/>
      <c r="D56" s="2"/>
    </row>
    <row r="57" spans="1:4" x14ac:dyDescent="0.3">
      <c r="A57" s="2"/>
      <c r="B57" s="2"/>
      <c r="C57" s="2"/>
      <c r="D57" s="2"/>
    </row>
    <row r="58" spans="1:4" x14ac:dyDescent="0.3">
      <c r="A58" s="2"/>
      <c r="B58" s="2"/>
      <c r="C58" s="2"/>
      <c r="D58" s="2"/>
    </row>
    <row r="59" spans="1:4" x14ac:dyDescent="0.3">
      <c r="A59" s="2"/>
      <c r="B59" s="2"/>
      <c r="C59" s="2"/>
      <c r="D59" s="2"/>
    </row>
    <row r="60" spans="1:4" x14ac:dyDescent="0.3">
      <c r="A60" s="2"/>
      <c r="B60" s="2"/>
      <c r="C60" s="2"/>
      <c r="D60" s="2"/>
    </row>
    <row r="61" spans="1:4" x14ac:dyDescent="0.3">
      <c r="A61" s="2"/>
      <c r="B61" s="2"/>
      <c r="C61" s="2"/>
      <c r="D61" s="2"/>
    </row>
    <row r="62" spans="1:4" x14ac:dyDescent="0.3">
      <c r="A62" s="2"/>
      <c r="B62" s="2"/>
      <c r="C62" s="2"/>
      <c r="D62" s="2"/>
    </row>
    <row r="63" spans="1:4" x14ac:dyDescent="0.3">
      <c r="A63" s="2"/>
      <c r="B63" s="2"/>
      <c r="C63" s="2"/>
      <c r="D63" s="2"/>
    </row>
    <row r="64" spans="1:4" x14ac:dyDescent="0.3">
      <c r="A64" s="2"/>
      <c r="B64" s="2"/>
      <c r="C64" s="2"/>
      <c r="D64" s="2"/>
    </row>
    <row r="65" spans="1:4" x14ac:dyDescent="0.3">
      <c r="A65" s="2"/>
      <c r="B65" s="2"/>
      <c r="C65" s="2"/>
      <c r="D65" s="2"/>
    </row>
    <row r="66" spans="1:4" x14ac:dyDescent="0.3">
      <c r="A66" s="2"/>
      <c r="B66" s="2"/>
      <c r="C66" s="2"/>
      <c r="D66" s="2"/>
    </row>
    <row r="67" spans="1:4" x14ac:dyDescent="0.3">
      <c r="A67" s="2"/>
      <c r="B67" s="2"/>
      <c r="C67" s="2"/>
      <c r="D67" s="2"/>
    </row>
    <row r="68" spans="1:4" x14ac:dyDescent="0.3">
      <c r="A68" s="2"/>
      <c r="B68" s="2"/>
      <c r="C68" s="2"/>
      <c r="D68" s="2"/>
    </row>
    <row r="69" spans="1:4" x14ac:dyDescent="0.3">
      <c r="A69" s="2"/>
      <c r="B69" s="2"/>
      <c r="C69" s="2"/>
      <c r="D69" s="2"/>
    </row>
    <row r="70" spans="1:4" x14ac:dyDescent="0.3">
      <c r="A70" s="2"/>
      <c r="B70" s="2"/>
      <c r="C70" s="2"/>
      <c r="D70" s="2"/>
    </row>
    <row r="71" spans="1:4" x14ac:dyDescent="0.3">
      <c r="A71" s="2"/>
      <c r="B71" s="2"/>
      <c r="C71" s="2"/>
      <c r="D71" s="2"/>
    </row>
    <row r="72" spans="1:4" x14ac:dyDescent="0.3">
      <c r="A72" s="2"/>
      <c r="B72" s="2"/>
      <c r="C72" s="2"/>
      <c r="D72" s="2"/>
    </row>
    <row r="73" spans="1:4" x14ac:dyDescent="0.3">
      <c r="A73" s="2"/>
      <c r="B73" s="2"/>
      <c r="C73" s="2"/>
      <c r="D73" s="2"/>
    </row>
    <row r="74" spans="1:4" x14ac:dyDescent="0.3">
      <c r="A74" s="2"/>
      <c r="B74" s="2"/>
      <c r="C74" s="2"/>
      <c r="D74" s="2"/>
    </row>
    <row r="75" spans="1:4" x14ac:dyDescent="0.3">
      <c r="A75" s="2"/>
      <c r="B75" s="2"/>
      <c r="C75" s="2"/>
      <c r="D75" s="2"/>
    </row>
    <row r="76" spans="1:4" x14ac:dyDescent="0.3">
      <c r="A76" s="2"/>
      <c r="B76" s="2"/>
      <c r="C76" s="2"/>
      <c r="D76" s="2"/>
    </row>
    <row r="77" spans="1:4" x14ac:dyDescent="0.3">
      <c r="A77" s="2"/>
      <c r="B77" s="2"/>
      <c r="C77" s="2"/>
      <c r="D77" s="2"/>
    </row>
    <row r="78" spans="1:4" x14ac:dyDescent="0.3">
      <c r="A78" s="2"/>
      <c r="B78" s="2"/>
      <c r="C78" s="2"/>
      <c r="D78" s="2"/>
    </row>
    <row r="79" spans="1:4" x14ac:dyDescent="0.3">
      <c r="A79" s="2"/>
      <c r="B79" s="2"/>
      <c r="C79" s="2"/>
      <c r="D79" s="2"/>
    </row>
    <row r="80" spans="1:4" x14ac:dyDescent="0.3">
      <c r="A80" s="2"/>
      <c r="B80" s="2"/>
      <c r="C80" s="2"/>
      <c r="D80" s="2"/>
    </row>
    <row r="81" spans="1:4" x14ac:dyDescent="0.3">
      <c r="A81" s="2"/>
      <c r="B81" s="2"/>
      <c r="C81" s="2"/>
      <c r="D81" s="2"/>
    </row>
    <row r="82" spans="1:4" x14ac:dyDescent="0.3">
      <c r="A82" s="2"/>
      <c r="B82" s="2"/>
      <c r="C82" s="2"/>
      <c r="D82" s="2"/>
    </row>
    <row r="83" spans="1:4" x14ac:dyDescent="0.3">
      <c r="A83" s="2"/>
      <c r="B83" s="2"/>
      <c r="C83" s="2"/>
      <c r="D83" s="2"/>
    </row>
    <row r="84" spans="1:4" x14ac:dyDescent="0.3">
      <c r="A84" s="2"/>
      <c r="B84" s="2"/>
      <c r="C84" s="2"/>
      <c r="D84" s="2"/>
    </row>
    <row r="85" spans="1:4" x14ac:dyDescent="0.3">
      <c r="A85" s="2"/>
      <c r="B85" s="2"/>
      <c r="C85" s="2"/>
      <c r="D85" s="2"/>
    </row>
    <row r="86" spans="1:4" x14ac:dyDescent="0.3">
      <c r="A86" s="2"/>
      <c r="B86" s="2"/>
      <c r="C86" s="2"/>
      <c r="D86" s="2"/>
    </row>
    <row r="87" spans="1:4" x14ac:dyDescent="0.3">
      <c r="A87" s="2"/>
      <c r="B87" s="2"/>
      <c r="C87" s="2"/>
      <c r="D87" s="2"/>
    </row>
    <row r="88" spans="1:4" x14ac:dyDescent="0.3">
      <c r="A88" s="2"/>
      <c r="B88" s="2"/>
      <c r="C88" s="2"/>
      <c r="D88" s="2"/>
    </row>
    <row r="89" spans="1:4" x14ac:dyDescent="0.3">
      <c r="A89" s="2"/>
      <c r="B89" s="2"/>
      <c r="C89" s="2"/>
      <c r="D89" s="2"/>
    </row>
    <row r="90" spans="1:4" x14ac:dyDescent="0.3">
      <c r="A90" s="2"/>
      <c r="B90" s="2"/>
      <c r="C90" s="2"/>
      <c r="D90" s="2"/>
    </row>
    <row r="91" spans="1:4" x14ac:dyDescent="0.3">
      <c r="A91" s="2"/>
      <c r="B91" s="2"/>
      <c r="C91" s="2"/>
      <c r="D91" s="2"/>
    </row>
    <row r="92" spans="1:4" x14ac:dyDescent="0.3">
      <c r="A92" s="2"/>
      <c r="B92" s="2"/>
      <c r="C92" s="2"/>
      <c r="D92" s="2"/>
    </row>
    <row r="93" spans="1:4" x14ac:dyDescent="0.3">
      <c r="A93" s="2"/>
      <c r="B93" s="2"/>
      <c r="C93" s="2"/>
      <c r="D93" s="2"/>
    </row>
    <row r="94" spans="1:4" x14ac:dyDescent="0.3">
      <c r="A94" s="2"/>
      <c r="B94" s="2"/>
      <c r="C94" s="2"/>
      <c r="D94" s="2"/>
    </row>
    <row r="95" spans="1:4" x14ac:dyDescent="0.3">
      <c r="A95" s="2"/>
      <c r="B95" s="2"/>
      <c r="C95" s="2"/>
      <c r="D95" s="2"/>
    </row>
    <row r="96" spans="1:4" x14ac:dyDescent="0.3">
      <c r="A96" s="2"/>
      <c r="B96" s="2"/>
      <c r="C96" s="2"/>
      <c r="D96" s="2"/>
    </row>
    <row r="97" spans="1:4" x14ac:dyDescent="0.3">
      <c r="A97" s="2"/>
      <c r="B97" s="2"/>
      <c r="C97" s="2"/>
      <c r="D97" s="2"/>
    </row>
    <row r="98" spans="1:4" x14ac:dyDescent="0.3">
      <c r="A98" s="2"/>
      <c r="B98" s="2"/>
      <c r="C98" s="2"/>
      <c r="D98" s="2"/>
    </row>
    <row r="99" spans="1:4" x14ac:dyDescent="0.3">
      <c r="A99" s="2"/>
      <c r="B99" s="2"/>
      <c r="C99" s="2"/>
      <c r="D99" s="2"/>
    </row>
    <row r="100" spans="1:4" x14ac:dyDescent="0.3">
      <c r="A100" s="2"/>
      <c r="B100" s="2"/>
      <c r="C100" s="2"/>
      <c r="D100" s="2"/>
    </row>
    <row r="101" spans="1:4" x14ac:dyDescent="0.3">
      <c r="A101" s="2"/>
      <c r="B101" s="2"/>
      <c r="C101" s="2"/>
      <c r="D101" s="2"/>
    </row>
    <row r="102" spans="1:4" x14ac:dyDescent="0.3">
      <c r="A102" s="2"/>
      <c r="B102" s="2"/>
      <c r="C102" s="2"/>
      <c r="D102" s="2"/>
    </row>
    <row r="103" spans="1:4" x14ac:dyDescent="0.3">
      <c r="A103" s="2"/>
      <c r="B103" s="2"/>
      <c r="C103" s="2"/>
      <c r="D103" s="2"/>
    </row>
    <row r="104" spans="1:4" x14ac:dyDescent="0.3">
      <c r="A104" s="2"/>
      <c r="B104" s="2"/>
      <c r="C104" s="2"/>
      <c r="D104" s="2"/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  <row r="108" spans="1:4" x14ac:dyDescent="0.3">
      <c r="A108" s="2"/>
      <c r="B108" s="2"/>
      <c r="C108" s="2"/>
      <c r="D108" s="2"/>
    </row>
    <row r="109" spans="1:4" x14ac:dyDescent="0.3">
      <c r="A109" s="2"/>
      <c r="B109" s="2"/>
      <c r="C109" s="2"/>
      <c r="D109" s="2"/>
    </row>
    <row r="110" spans="1:4" x14ac:dyDescent="0.3">
      <c r="A110" s="2"/>
      <c r="B110" s="2"/>
      <c r="C110" s="2"/>
      <c r="D110" s="2"/>
    </row>
    <row r="111" spans="1:4" x14ac:dyDescent="0.3">
      <c r="A111" s="2"/>
      <c r="B111" s="2"/>
      <c r="C111" s="2"/>
      <c r="D111" s="2"/>
    </row>
    <row r="112" spans="1:4" x14ac:dyDescent="0.3">
      <c r="A112" s="2"/>
      <c r="B112" s="2"/>
      <c r="C112" s="2"/>
      <c r="D112" s="2"/>
    </row>
    <row r="113" spans="1:4" x14ac:dyDescent="0.3">
      <c r="A113" s="2"/>
      <c r="B113" s="2"/>
      <c r="C113" s="2"/>
      <c r="D113" s="2"/>
    </row>
    <row r="114" spans="1:4" x14ac:dyDescent="0.3">
      <c r="A114" s="2"/>
      <c r="B114" s="2"/>
      <c r="C114" s="2"/>
      <c r="D114" s="2"/>
    </row>
    <row r="115" spans="1:4" x14ac:dyDescent="0.3">
      <c r="A115" s="2"/>
      <c r="B115" s="2"/>
      <c r="C115" s="2"/>
      <c r="D115" s="2"/>
    </row>
    <row r="116" spans="1:4" x14ac:dyDescent="0.3">
      <c r="A116" s="2"/>
      <c r="B116" s="2"/>
      <c r="C116" s="2"/>
      <c r="D116" s="2"/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B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29" spans="1:4" x14ac:dyDescent="0.3">
      <c r="A129" s="2"/>
      <c r="B129" s="2"/>
      <c r="C129" s="2"/>
      <c r="D129" s="2"/>
    </row>
    <row r="130" spans="1:4" x14ac:dyDescent="0.3">
      <c r="A130" s="2"/>
      <c r="B130" s="2"/>
      <c r="C130" s="2"/>
      <c r="D130" s="2"/>
    </row>
    <row r="131" spans="1:4" x14ac:dyDescent="0.3">
      <c r="A131" s="2"/>
      <c r="B131" s="2"/>
      <c r="C131" s="2"/>
      <c r="D131" s="2"/>
    </row>
    <row r="132" spans="1:4" x14ac:dyDescent="0.3">
      <c r="A132" s="2"/>
      <c r="B132" s="2"/>
      <c r="C132" s="2"/>
      <c r="D132" s="2"/>
    </row>
    <row r="133" spans="1:4" x14ac:dyDescent="0.3">
      <c r="A133" s="2"/>
      <c r="B133" s="2"/>
      <c r="C133" s="2"/>
      <c r="D133" s="2"/>
    </row>
    <row r="134" spans="1:4" x14ac:dyDescent="0.3">
      <c r="A134" s="2"/>
      <c r="B134" s="2"/>
      <c r="C134" s="2"/>
      <c r="D134" s="2"/>
    </row>
    <row r="135" spans="1:4" x14ac:dyDescent="0.3">
      <c r="A135" s="2"/>
      <c r="B135" s="2"/>
      <c r="C135" s="2"/>
      <c r="D135" s="2"/>
    </row>
    <row r="136" spans="1:4" x14ac:dyDescent="0.3">
      <c r="A136" s="2"/>
      <c r="B136" s="2"/>
      <c r="C136" s="2"/>
      <c r="D136" s="2"/>
    </row>
    <row r="137" spans="1:4" x14ac:dyDescent="0.3">
      <c r="A137" s="2"/>
      <c r="B137" s="2"/>
      <c r="C137" s="2"/>
      <c r="D137" s="2"/>
    </row>
    <row r="138" spans="1:4" x14ac:dyDescent="0.3">
      <c r="A138" s="2"/>
      <c r="B138" s="2"/>
      <c r="C138" s="2"/>
      <c r="D138" s="2"/>
    </row>
    <row r="139" spans="1:4" x14ac:dyDescent="0.3">
      <c r="A139" s="2"/>
      <c r="B139" s="2"/>
      <c r="C139" s="2"/>
      <c r="D139" s="2"/>
    </row>
    <row r="140" spans="1:4" x14ac:dyDescent="0.3">
      <c r="A140" s="2"/>
      <c r="B140" s="2"/>
      <c r="C140" s="2"/>
      <c r="D140" s="2"/>
    </row>
    <row r="141" spans="1:4" x14ac:dyDescent="0.3">
      <c r="A141" s="2"/>
      <c r="B141" s="2"/>
      <c r="C141" s="2"/>
      <c r="D141" s="2"/>
    </row>
    <row r="142" spans="1:4" x14ac:dyDescent="0.3">
      <c r="A142" s="2"/>
      <c r="B142" s="2"/>
      <c r="C142" s="2"/>
      <c r="D142" s="2"/>
    </row>
    <row r="143" spans="1:4" x14ac:dyDescent="0.3">
      <c r="A143" s="2"/>
      <c r="B143" s="2"/>
      <c r="C143" s="2"/>
      <c r="D143" s="2"/>
    </row>
    <row r="144" spans="1:4" x14ac:dyDescent="0.3">
      <c r="A144" s="2"/>
      <c r="B144" s="2"/>
      <c r="C144" s="2"/>
      <c r="D144" s="2"/>
    </row>
    <row r="145" spans="1:4" x14ac:dyDescent="0.3">
      <c r="A145" s="2"/>
      <c r="B145" s="2"/>
      <c r="C145" s="2"/>
      <c r="D145" s="2"/>
    </row>
    <row r="146" spans="1:4" x14ac:dyDescent="0.3">
      <c r="A146" s="2"/>
      <c r="B146" s="2"/>
      <c r="C146" s="2"/>
      <c r="D146" s="2"/>
    </row>
    <row r="147" spans="1:4" x14ac:dyDescent="0.3">
      <c r="A147" s="2"/>
      <c r="B147" s="2"/>
      <c r="C147" s="2"/>
      <c r="D147" s="2"/>
    </row>
    <row r="148" spans="1:4" x14ac:dyDescent="0.3">
      <c r="A148" s="2"/>
      <c r="B148" s="2"/>
      <c r="C148" s="2"/>
      <c r="D148" s="2"/>
    </row>
    <row r="149" spans="1:4" x14ac:dyDescent="0.3">
      <c r="A149" s="2"/>
      <c r="B149" s="2"/>
      <c r="C149" s="2"/>
      <c r="D149" s="2"/>
    </row>
    <row r="150" spans="1:4" x14ac:dyDescent="0.3">
      <c r="A150" s="2"/>
      <c r="B150" s="2"/>
      <c r="C150" s="2"/>
      <c r="D150" s="2"/>
    </row>
    <row r="151" spans="1:4" x14ac:dyDescent="0.3">
      <c r="A151" s="2"/>
      <c r="B151" s="2"/>
      <c r="C151" s="2"/>
      <c r="D151" s="2"/>
    </row>
    <row r="152" spans="1:4" x14ac:dyDescent="0.3">
      <c r="A152" s="2"/>
      <c r="B152" s="2"/>
      <c r="C152" s="2"/>
      <c r="D152" s="2"/>
    </row>
    <row r="153" spans="1:4" x14ac:dyDescent="0.3">
      <c r="A153" s="2"/>
      <c r="B153" s="2"/>
      <c r="C153" s="2"/>
      <c r="D153" s="2"/>
    </row>
    <row r="154" spans="1:4" x14ac:dyDescent="0.3">
      <c r="A154" s="2"/>
      <c r="B154" s="2"/>
      <c r="C154" s="2"/>
      <c r="D154" s="2"/>
    </row>
    <row r="155" spans="1:4" x14ac:dyDescent="0.3">
      <c r="A155" s="2"/>
      <c r="B155" s="2"/>
      <c r="C155" s="2"/>
      <c r="D155" s="2"/>
    </row>
    <row r="156" spans="1:4" x14ac:dyDescent="0.3">
      <c r="A156" s="2"/>
      <c r="B156" s="2"/>
      <c r="C156" s="2"/>
      <c r="D156" s="2"/>
    </row>
    <row r="157" spans="1:4" x14ac:dyDescent="0.3">
      <c r="A157" s="2"/>
      <c r="B157" s="2"/>
      <c r="C157" s="2"/>
      <c r="D157" s="2"/>
    </row>
    <row r="158" spans="1:4" x14ac:dyDescent="0.3">
      <c r="A158" s="2"/>
      <c r="B158" s="2"/>
      <c r="C158" s="2"/>
      <c r="D158" s="2"/>
    </row>
    <row r="159" spans="1:4" x14ac:dyDescent="0.3">
      <c r="A159" s="2"/>
      <c r="B159" s="2"/>
      <c r="C159" s="2"/>
      <c r="D159" s="2"/>
    </row>
    <row r="160" spans="1:4" x14ac:dyDescent="0.3">
      <c r="A160" s="2"/>
      <c r="B160" s="2"/>
      <c r="C160" s="2"/>
      <c r="D160" s="2"/>
    </row>
    <row r="161" spans="1:4" x14ac:dyDescent="0.3">
      <c r="A161" s="2"/>
      <c r="B161" s="2"/>
      <c r="C161" s="2"/>
      <c r="D161" s="2"/>
    </row>
    <row r="162" spans="1:4" x14ac:dyDescent="0.3">
      <c r="A162" s="2"/>
      <c r="B162" s="2"/>
      <c r="C162" s="2"/>
      <c r="D162" s="2"/>
    </row>
    <row r="163" spans="1:4" x14ac:dyDescent="0.3">
      <c r="A163" s="2"/>
      <c r="B163" s="2"/>
      <c r="C163" s="2"/>
      <c r="D163" s="2"/>
    </row>
    <row r="164" spans="1:4" x14ac:dyDescent="0.3">
      <c r="A164" s="2"/>
      <c r="B164" s="2"/>
      <c r="C164" s="2"/>
      <c r="D164" s="2"/>
    </row>
    <row r="165" spans="1:4" x14ac:dyDescent="0.3">
      <c r="A165" s="2"/>
      <c r="B165" s="2"/>
      <c r="C165" s="2"/>
      <c r="D165" s="2"/>
    </row>
    <row r="166" spans="1:4" x14ac:dyDescent="0.3">
      <c r="A166" s="2"/>
      <c r="B166" s="2"/>
      <c r="C166" s="2"/>
      <c r="D166" s="2"/>
    </row>
    <row r="167" spans="1:4" x14ac:dyDescent="0.3">
      <c r="A167" s="2"/>
      <c r="B167" s="2"/>
      <c r="C167" s="2"/>
      <c r="D167" s="2"/>
    </row>
    <row r="168" spans="1:4" x14ac:dyDescent="0.3">
      <c r="A168" s="2"/>
      <c r="B168" s="2"/>
      <c r="C168" s="2"/>
      <c r="D168" s="2"/>
    </row>
    <row r="169" spans="1:4" x14ac:dyDescent="0.3">
      <c r="A169" s="2"/>
      <c r="B169" s="2"/>
      <c r="C169" s="2"/>
      <c r="D169" s="2"/>
    </row>
    <row r="170" spans="1:4" x14ac:dyDescent="0.3">
      <c r="A170" s="2"/>
      <c r="B170" s="2"/>
      <c r="C170" s="2"/>
      <c r="D170" s="2"/>
    </row>
    <row r="171" spans="1:4" x14ac:dyDescent="0.3">
      <c r="A171" s="2"/>
      <c r="B171" s="2"/>
      <c r="C171" s="2"/>
      <c r="D171" s="2"/>
    </row>
    <row r="172" spans="1:4" x14ac:dyDescent="0.3">
      <c r="A172" s="2"/>
      <c r="B172" s="2"/>
      <c r="C172" s="2"/>
      <c r="D172" s="2"/>
    </row>
    <row r="173" spans="1:4" x14ac:dyDescent="0.3">
      <c r="A173" s="2"/>
      <c r="B173" s="2"/>
      <c r="C173" s="2"/>
      <c r="D173" s="2"/>
    </row>
    <row r="174" spans="1:4" x14ac:dyDescent="0.3">
      <c r="A174" s="2"/>
      <c r="B174" s="2"/>
      <c r="C174" s="2"/>
      <c r="D174" s="2"/>
    </row>
    <row r="175" spans="1:4" x14ac:dyDescent="0.3">
      <c r="A175" s="2"/>
      <c r="B175" s="2"/>
      <c r="C175" s="2"/>
      <c r="D175" s="2"/>
    </row>
    <row r="176" spans="1:4" x14ac:dyDescent="0.3">
      <c r="A176" s="2"/>
      <c r="B176" s="2"/>
      <c r="C176" s="2"/>
      <c r="D176" s="2"/>
    </row>
    <row r="177" spans="1:4" x14ac:dyDescent="0.3">
      <c r="A177" s="2"/>
      <c r="B177" s="2"/>
      <c r="C177" s="2"/>
      <c r="D177" s="2"/>
    </row>
    <row r="178" spans="1:4" x14ac:dyDescent="0.3">
      <c r="A178" s="2"/>
      <c r="B178" s="2"/>
      <c r="C178" s="2"/>
      <c r="D178" s="2"/>
    </row>
    <row r="179" spans="1:4" x14ac:dyDescent="0.3">
      <c r="A179" s="2"/>
      <c r="B179" s="2"/>
      <c r="C179" s="2"/>
      <c r="D179" s="2"/>
    </row>
    <row r="180" spans="1:4" x14ac:dyDescent="0.3">
      <c r="A180" s="2"/>
      <c r="B180" s="2"/>
      <c r="C180" s="2"/>
      <c r="D180" s="2"/>
    </row>
    <row r="181" spans="1:4" x14ac:dyDescent="0.3">
      <c r="A181" s="2"/>
      <c r="B181" s="2"/>
      <c r="C181" s="2"/>
      <c r="D181" s="2"/>
    </row>
    <row r="182" spans="1:4" x14ac:dyDescent="0.3">
      <c r="A182" s="2"/>
      <c r="B182" s="2"/>
      <c r="C182" s="2"/>
      <c r="D182" s="2"/>
    </row>
    <row r="183" spans="1:4" x14ac:dyDescent="0.3">
      <c r="A183" s="2"/>
      <c r="B183" s="2"/>
      <c r="C183" s="2"/>
      <c r="D183" s="2"/>
    </row>
    <row r="184" spans="1:4" x14ac:dyDescent="0.3">
      <c r="A184" s="2"/>
      <c r="B184" s="2"/>
      <c r="C184" s="2"/>
      <c r="D184" s="2"/>
    </row>
    <row r="185" spans="1:4" x14ac:dyDescent="0.3">
      <c r="A185" s="2"/>
      <c r="B185" s="2"/>
      <c r="C185" s="2"/>
      <c r="D185" s="2"/>
    </row>
    <row r="186" spans="1:4" x14ac:dyDescent="0.3">
      <c r="A186" s="2"/>
      <c r="B186" s="2"/>
      <c r="C186" s="2"/>
      <c r="D186" s="2"/>
    </row>
    <row r="187" spans="1:4" x14ac:dyDescent="0.3">
      <c r="A187" s="2"/>
      <c r="B187" s="2"/>
      <c r="C187" s="2"/>
      <c r="D187" s="2"/>
    </row>
    <row r="188" spans="1:4" x14ac:dyDescent="0.3">
      <c r="A188" s="2"/>
      <c r="B188" s="2"/>
      <c r="C188" s="2"/>
      <c r="D188" s="2"/>
    </row>
    <row r="189" spans="1:4" x14ac:dyDescent="0.3">
      <c r="A189" s="2"/>
      <c r="B189" s="2"/>
      <c r="C189" s="2"/>
      <c r="D189" s="2"/>
    </row>
    <row r="190" spans="1:4" x14ac:dyDescent="0.3">
      <c r="A190" s="2"/>
      <c r="B190" s="2"/>
      <c r="C190" s="2"/>
      <c r="D190" s="2"/>
    </row>
    <row r="191" spans="1:4" x14ac:dyDescent="0.3">
      <c r="A191" s="2"/>
      <c r="B191" s="2"/>
      <c r="C191" s="2"/>
      <c r="D191" s="2"/>
    </row>
    <row r="192" spans="1:4" x14ac:dyDescent="0.3">
      <c r="A192" s="2"/>
      <c r="B192" s="2"/>
      <c r="C192" s="2"/>
      <c r="D192" s="2"/>
    </row>
    <row r="193" spans="1:4" x14ac:dyDescent="0.3">
      <c r="A193" s="2"/>
      <c r="B193" s="2"/>
      <c r="C193" s="2"/>
      <c r="D193" s="2"/>
    </row>
    <row r="194" spans="1:4" x14ac:dyDescent="0.3">
      <c r="A194" s="2"/>
      <c r="B194" s="2"/>
      <c r="C194" s="2"/>
      <c r="D194" s="2"/>
    </row>
    <row r="195" spans="1:4" x14ac:dyDescent="0.3">
      <c r="A195" s="2"/>
      <c r="B195" s="2"/>
      <c r="C195" s="2"/>
      <c r="D195" s="2"/>
    </row>
    <row r="196" spans="1:4" x14ac:dyDescent="0.3">
      <c r="A196" s="2"/>
      <c r="B196" s="2"/>
      <c r="C196" s="2"/>
      <c r="D196" s="2"/>
    </row>
    <row r="197" spans="1:4" x14ac:dyDescent="0.3">
      <c r="A197" s="2"/>
      <c r="B197" s="2"/>
      <c r="C197" s="2"/>
      <c r="D197" s="2"/>
    </row>
    <row r="198" spans="1:4" x14ac:dyDescent="0.3">
      <c r="A198" s="2"/>
      <c r="B198" s="2"/>
      <c r="C198" s="2"/>
      <c r="D198" s="2"/>
    </row>
    <row r="199" spans="1:4" x14ac:dyDescent="0.3">
      <c r="A199" s="2"/>
      <c r="B199" s="2"/>
      <c r="C199" s="2"/>
      <c r="D199" s="2"/>
    </row>
    <row r="200" spans="1:4" x14ac:dyDescent="0.3">
      <c r="A200" s="2"/>
      <c r="B200" s="2"/>
      <c r="C200" s="2"/>
      <c r="D200" s="2"/>
    </row>
    <row r="201" spans="1:4" x14ac:dyDescent="0.3">
      <c r="A201" s="2"/>
      <c r="B201" s="2"/>
      <c r="C201" s="2"/>
      <c r="D201" s="2"/>
    </row>
    <row r="202" spans="1:4" x14ac:dyDescent="0.3">
      <c r="A202" s="2"/>
      <c r="B202" s="2"/>
      <c r="C202" s="2"/>
      <c r="D202" s="2"/>
    </row>
    <row r="203" spans="1:4" x14ac:dyDescent="0.3">
      <c r="A203" s="2"/>
      <c r="B203" s="2"/>
      <c r="C203" s="2"/>
      <c r="D203" s="2"/>
    </row>
    <row r="204" spans="1:4" x14ac:dyDescent="0.3">
      <c r="A204" s="2"/>
      <c r="B204" s="2"/>
      <c r="C204" s="2"/>
      <c r="D204" s="2"/>
    </row>
    <row r="205" spans="1:4" x14ac:dyDescent="0.3">
      <c r="A205" s="2"/>
      <c r="B205" s="2"/>
      <c r="C205" s="2"/>
      <c r="D205" s="2"/>
    </row>
    <row r="206" spans="1:4" x14ac:dyDescent="0.3">
      <c r="A206" s="2"/>
      <c r="B206" s="2"/>
      <c r="C206" s="2"/>
      <c r="D206" s="2"/>
    </row>
    <row r="207" spans="1:4" x14ac:dyDescent="0.3">
      <c r="A207" s="2"/>
      <c r="B207" s="2"/>
      <c r="C207" s="2"/>
      <c r="D207" s="2"/>
    </row>
    <row r="208" spans="1:4" x14ac:dyDescent="0.3">
      <c r="A208" s="2"/>
      <c r="B208" s="2"/>
      <c r="C208" s="2"/>
      <c r="D208" s="2"/>
    </row>
    <row r="209" spans="1:4" x14ac:dyDescent="0.3">
      <c r="A209" s="2"/>
      <c r="B209" s="2"/>
      <c r="C209" s="2"/>
      <c r="D209" s="2"/>
    </row>
    <row r="210" spans="1:4" x14ac:dyDescent="0.3">
      <c r="A210" s="2"/>
      <c r="B210" s="2"/>
      <c r="C210" s="2"/>
      <c r="D210" s="2"/>
    </row>
    <row r="211" spans="1:4" x14ac:dyDescent="0.3">
      <c r="A211" s="2"/>
      <c r="B211" s="2"/>
      <c r="C211" s="2"/>
      <c r="D211" s="2"/>
    </row>
    <row r="212" spans="1:4" x14ac:dyDescent="0.3">
      <c r="A212" s="2"/>
      <c r="B212" s="2"/>
      <c r="C212" s="2"/>
      <c r="D212" s="2"/>
    </row>
    <row r="213" spans="1:4" x14ac:dyDescent="0.3">
      <c r="A213" s="2"/>
      <c r="B213" s="2"/>
      <c r="C213" s="2"/>
      <c r="D213" s="2"/>
    </row>
    <row r="214" spans="1:4" x14ac:dyDescent="0.3">
      <c r="A214" s="2"/>
      <c r="B214" s="2"/>
      <c r="C214" s="2"/>
      <c r="D214" s="2"/>
    </row>
    <row r="215" spans="1:4" x14ac:dyDescent="0.3">
      <c r="A215" s="2"/>
      <c r="B215" s="2"/>
      <c r="C215" s="2"/>
      <c r="D215" s="2"/>
    </row>
    <row r="216" spans="1:4" x14ac:dyDescent="0.3">
      <c r="A216" s="2"/>
      <c r="B216" s="2"/>
      <c r="C216" s="2"/>
      <c r="D216" s="2"/>
    </row>
    <row r="217" spans="1:4" x14ac:dyDescent="0.3">
      <c r="A217" s="2"/>
      <c r="B217" s="2"/>
      <c r="C217" s="2"/>
      <c r="D217" s="2"/>
    </row>
    <row r="218" spans="1:4" x14ac:dyDescent="0.3">
      <c r="A218" s="2"/>
      <c r="B218" s="2"/>
      <c r="C218" s="2"/>
      <c r="D218" s="2"/>
    </row>
    <row r="219" spans="1:4" x14ac:dyDescent="0.3">
      <c r="A219" s="2"/>
      <c r="B219" s="2"/>
      <c r="C219" s="2"/>
      <c r="D219" s="2"/>
    </row>
    <row r="220" spans="1:4" x14ac:dyDescent="0.3">
      <c r="A220" s="2"/>
      <c r="B220" s="2"/>
      <c r="C220" s="2"/>
      <c r="D220" s="2"/>
    </row>
    <row r="221" spans="1:4" x14ac:dyDescent="0.3">
      <c r="A221" s="2"/>
      <c r="B221" s="2"/>
      <c r="C221" s="2"/>
      <c r="D221" s="2"/>
    </row>
    <row r="222" spans="1:4" x14ac:dyDescent="0.3">
      <c r="A222" s="2"/>
      <c r="B222" s="2"/>
      <c r="C222" s="2"/>
      <c r="D222" s="2"/>
    </row>
    <row r="223" spans="1:4" x14ac:dyDescent="0.3">
      <c r="A223" s="2"/>
      <c r="B223" s="2"/>
      <c r="C223" s="2"/>
      <c r="D223" s="2"/>
    </row>
    <row r="224" spans="1:4" x14ac:dyDescent="0.3">
      <c r="A224" s="2"/>
      <c r="B224" s="2"/>
      <c r="C224" s="2"/>
      <c r="D224" s="2"/>
    </row>
    <row r="225" spans="1:4" x14ac:dyDescent="0.3">
      <c r="A225" s="2"/>
      <c r="B225" s="2"/>
      <c r="C225" s="2"/>
      <c r="D225" s="2"/>
    </row>
    <row r="226" spans="1:4" x14ac:dyDescent="0.3">
      <c r="A226" s="2"/>
      <c r="B226" s="2"/>
      <c r="C226" s="2"/>
      <c r="D226" s="2"/>
    </row>
    <row r="227" spans="1:4" x14ac:dyDescent="0.3">
      <c r="A227" s="2"/>
      <c r="B227" s="2"/>
      <c r="C227" s="2"/>
      <c r="D227" s="2"/>
    </row>
    <row r="228" spans="1:4" x14ac:dyDescent="0.3">
      <c r="A228" s="2"/>
      <c r="B228" s="2"/>
      <c r="C228" s="2"/>
      <c r="D228" s="2"/>
    </row>
    <row r="229" spans="1:4" x14ac:dyDescent="0.3">
      <c r="A229" s="2"/>
      <c r="B229" s="2"/>
      <c r="C229" s="2"/>
      <c r="D229" s="2"/>
    </row>
    <row r="230" spans="1:4" x14ac:dyDescent="0.3">
      <c r="A230" s="2"/>
      <c r="B230" s="2"/>
      <c r="C230" s="2"/>
      <c r="D230" s="2"/>
    </row>
    <row r="231" spans="1:4" x14ac:dyDescent="0.3">
      <c r="A231" s="2"/>
      <c r="B231" s="2"/>
      <c r="C231" s="2"/>
      <c r="D231" s="2"/>
    </row>
    <row r="232" spans="1:4" x14ac:dyDescent="0.3">
      <c r="A232" s="2"/>
      <c r="B232" s="2"/>
      <c r="C232" s="2"/>
      <c r="D232" s="2"/>
    </row>
    <row r="233" spans="1:4" x14ac:dyDescent="0.3">
      <c r="A233" s="2"/>
      <c r="B233" s="2"/>
      <c r="C233" s="2"/>
      <c r="D233" s="2"/>
    </row>
    <row r="234" spans="1:4" x14ac:dyDescent="0.3">
      <c r="A234" s="2"/>
      <c r="B234" s="2"/>
      <c r="C234" s="2"/>
      <c r="D234" s="2"/>
    </row>
    <row r="235" spans="1:4" x14ac:dyDescent="0.3">
      <c r="A235" s="2"/>
      <c r="B235" s="2"/>
      <c r="C235" s="2"/>
      <c r="D235" s="2"/>
    </row>
    <row r="236" spans="1:4" x14ac:dyDescent="0.3">
      <c r="A236" s="2"/>
      <c r="B236" s="2"/>
      <c r="C236" s="2"/>
      <c r="D236" s="2"/>
    </row>
    <row r="237" spans="1:4" x14ac:dyDescent="0.3">
      <c r="A237" s="2"/>
      <c r="B237" s="2"/>
      <c r="C237" s="2"/>
      <c r="D237" s="2"/>
    </row>
    <row r="238" spans="1:4" x14ac:dyDescent="0.3">
      <c r="A238" s="2"/>
      <c r="B238" s="2"/>
      <c r="C238" s="2"/>
      <c r="D238" s="2"/>
    </row>
    <row r="239" spans="1:4" x14ac:dyDescent="0.3">
      <c r="A239" s="2"/>
      <c r="B239" s="2"/>
      <c r="C239" s="2"/>
      <c r="D239" s="2"/>
    </row>
    <row r="240" spans="1:4" x14ac:dyDescent="0.3">
      <c r="A240" s="2"/>
      <c r="B240" s="2"/>
      <c r="C240" s="2"/>
      <c r="D240" s="2"/>
    </row>
    <row r="241" spans="1:4" x14ac:dyDescent="0.3">
      <c r="A241" s="2"/>
      <c r="B241" s="2"/>
      <c r="C241" s="2"/>
      <c r="D241" s="2"/>
    </row>
    <row r="242" spans="1:4" x14ac:dyDescent="0.3">
      <c r="A242" s="2"/>
      <c r="B242" s="2"/>
      <c r="C242" s="2"/>
      <c r="D242" s="2"/>
    </row>
    <row r="243" spans="1:4" x14ac:dyDescent="0.3">
      <c r="A243" s="2"/>
      <c r="B243" s="2"/>
      <c r="C243" s="2"/>
      <c r="D243" s="2"/>
    </row>
    <row r="244" spans="1:4" x14ac:dyDescent="0.3">
      <c r="A244" s="2"/>
      <c r="B244" s="2"/>
      <c r="C244" s="2"/>
      <c r="D244" s="2"/>
    </row>
    <row r="245" spans="1:4" x14ac:dyDescent="0.3">
      <c r="A245" s="2"/>
      <c r="B245" s="2"/>
      <c r="C245" s="2"/>
      <c r="D245" s="2"/>
    </row>
    <row r="246" spans="1:4" x14ac:dyDescent="0.3">
      <c r="A246" s="2"/>
      <c r="B246" s="2"/>
      <c r="C246" s="2"/>
      <c r="D246" s="2"/>
    </row>
    <row r="247" spans="1:4" x14ac:dyDescent="0.3">
      <c r="A247" s="2"/>
      <c r="B247" s="2"/>
      <c r="C247" s="2"/>
      <c r="D247" s="2"/>
    </row>
    <row r="248" spans="1:4" x14ac:dyDescent="0.3">
      <c r="A248" s="2"/>
      <c r="B248" s="2"/>
      <c r="C248" s="2"/>
      <c r="D248" s="2"/>
    </row>
    <row r="249" spans="1:4" x14ac:dyDescent="0.3">
      <c r="A249" s="2"/>
      <c r="B249" s="2"/>
      <c r="C249" s="2"/>
      <c r="D249" s="2"/>
    </row>
    <row r="250" spans="1:4" x14ac:dyDescent="0.3">
      <c r="A250" s="2"/>
      <c r="B250" s="2"/>
      <c r="C250" s="2"/>
      <c r="D250" s="2"/>
    </row>
    <row r="251" spans="1:4" x14ac:dyDescent="0.3">
      <c r="A251" s="2"/>
      <c r="B251" s="2"/>
      <c r="C251" s="2"/>
      <c r="D251" s="2"/>
    </row>
    <row r="252" spans="1:4" x14ac:dyDescent="0.3">
      <c r="A252" s="2"/>
      <c r="B252" s="2"/>
      <c r="C252" s="2"/>
      <c r="D252" s="2"/>
    </row>
    <row r="253" spans="1:4" x14ac:dyDescent="0.3">
      <c r="A253" s="2"/>
      <c r="B253" s="2"/>
      <c r="C253" s="2"/>
      <c r="D253" s="2"/>
    </row>
    <row r="254" spans="1:4" x14ac:dyDescent="0.3">
      <c r="A254" s="2"/>
      <c r="B254" s="2"/>
      <c r="C254" s="2"/>
      <c r="D254" s="2"/>
    </row>
    <row r="255" spans="1:4" x14ac:dyDescent="0.3">
      <c r="A255" s="2"/>
      <c r="B255" s="2"/>
      <c r="C255" s="2"/>
      <c r="D255" s="2"/>
    </row>
    <row r="256" spans="1:4" x14ac:dyDescent="0.3">
      <c r="A256" s="2"/>
      <c r="B256" s="2"/>
      <c r="C256" s="2"/>
      <c r="D256" s="2"/>
    </row>
    <row r="257" spans="1:4" x14ac:dyDescent="0.3">
      <c r="A257" s="2"/>
      <c r="B257" s="2"/>
      <c r="C257" s="2"/>
      <c r="D257" s="2"/>
    </row>
    <row r="258" spans="1:4" x14ac:dyDescent="0.3">
      <c r="A258" s="2"/>
      <c r="B258" s="2"/>
      <c r="C258" s="2"/>
      <c r="D258" s="2"/>
    </row>
    <row r="259" spans="1:4" x14ac:dyDescent="0.3">
      <c r="A259" s="2"/>
      <c r="B259" s="2"/>
      <c r="C259" s="2"/>
      <c r="D259" s="2"/>
    </row>
    <row r="260" spans="1:4" x14ac:dyDescent="0.3">
      <c r="A260" s="2"/>
      <c r="B260" s="2"/>
      <c r="C260" s="2"/>
      <c r="D260" s="2"/>
    </row>
    <row r="261" spans="1:4" x14ac:dyDescent="0.3">
      <c r="A261" s="2"/>
      <c r="B261" s="2"/>
      <c r="C261" s="2"/>
      <c r="D261" s="2"/>
    </row>
    <row r="262" spans="1:4" x14ac:dyDescent="0.3">
      <c r="A262" s="2"/>
      <c r="B262" s="2"/>
      <c r="C262" s="2"/>
      <c r="D262" s="2"/>
    </row>
    <row r="263" spans="1:4" x14ac:dyDescent="0.3">
      <c r="A263" s="2"/>
      <c r="B263" s="2"/>
      <c r="C263" s="2"/>
      <c r="D263" s="2"/>
    </row>
    <row r="264" spans="1:4" x14ac:dyDescent="0.3">
      <c r="A264" s="2"/>
      <c r="B264" s="2"/>
      <c r="C264" s="2"/>
      <c r="D264" s="2"/>
    </row>
    <row r="265" spans="1:4" x14ac:dyDescent="0.3">
      <c r="A265" s="2"/>
      <c r="B265" s="2"/>
      <c r="C265" s="2"/>
      <c r="D265" s="2"/>
    </row>
    <row r="266" spans="1:4" x14ac:dyDescent="0.3">
      <c r="A266" s="2"/>
      <c r="B266" s="2"/>
      <c r="C266" s="2"/>
      <c r="D266" s="2"/>
    </row>
    <row r="267" spans="1:4" x14ac:dyDescent="0.3">
      <c r="A267" s="2"/>
      <c r="B267" s="2"/>
      <c r="C267" s="2"/>
      <c r="D267" s="2"/>
    </row>
    <row r="268" spans="1:4" x14ac:dyDescent="0.3">
      <c r="A268" s="2"/>
      <c r="B268" s="2"/>
      <c r="C268" s="2"/>
      <c r="D268" s="2"/>
    </row>
    <row r="269" spans="1:4" x14ac:dyDescent="0.3">
      <c r="A269" s="2"/>
      <c r="B269" s="2"/>
      <c r="C269" s="2"/>
      <c r="D269" s="2"/>
    </row>
    <row r="270" spans="1:4" x14ac:dyDescent="0.3">
      <c r="A270" s="2"/>
      <c r="B270" s="2"/>
      <c r="C270" s="2"/>
      <c r="D270" s="2"/>
    </row>
    <row r="271" spans="1:4" x14ac:dyDescent="0.3">
      <c r="A271" s="2"/>
      <c r="B271" s="2"/>
      <c r="C271" s="2"/>
      <c r="D271" s="2"/>
    </row>
    <row r="272" spans="1:4" x14ac:dyDescent="0.3">
      <c r="A272" s="2"/>
      <c r="B272" s="2"/>
      <c r="C272" s="2"/>
      <c r="D272" s="2"/>
    </row>
    <row r="273" spans="1:4" x14ac:dyDescent="0.3">
      <c r="A273" s="2"/>
      <c r="B273" s="2"/>
      <c r="C273" s="2"/>
      <c r="D273" s="2"/>
    </row>
    <row r="274" spans="1:4" x14ac:dyDescent="0.3">
      <c r="A274" s="2"/>
      <c r="B274" s="2"/>
      <c r="C274" s="2"/>
      <c r="D274" s="2"/>
    </row>
    <row r="275" spans="1:4" x14ac:dyDescent="0.3">
      <c r="A275" s="2"/>
      <c r="B275" s="2"/>
      <c r="C275" s="2"/>
      <c r="D275" s="2"/>
    </row>
    <row r="276" spans="1:4" x14ac:dyDescent="0.3">
      <c r="A276" s="2"/>
      <c r="B276" s="2"/>
      <c r="C276" s="2"/>
      <c r="D276" s="2"/>
    </row>
    <row r="277" spans="1:4" x14ac:dyDescent="0.3">
      <c r="A277" s="2"/>
      <c r="B277" s="2"/>
      <c r="C277" s="2"/>
      <c r="D277" s="2"/>
    </row>
    <row r="278" spans="1:4" x14ac:dyDescent="0.3">
      <c r="A278" s="2"/>
      <c r="B278" s="2"/>
      <c r="C278" s="2"/>
      <c r="D278" s="2"/>
    </row>
    <row r="279" spans="1:4" x14ac:dyDescent="0.3">
      <c r="A279" s="2"/>
      <c r="B279" s="2"/>
      <c r="C279" s="2"/>
      <c r="D279" s="2"/>
    </row>
    <row r="280" spans="1:4" x14ac:dyDescent="0.3">
      <c r="A280" s="2"/>
      <c r="B280" s="2"/>
      <c r="C280" s="2"/>
      <c r="D280" s="2"/>
    </row>
    <row r="281" spans="1:4" x14ac:dyDescent="0.3">
      <c r="A281" s="2"/>
      <c r="B281" s="2"/>
      <c r="C281" s="2"/>
      <c r="D281" s="2"/>
    </row>
    <row r="282" spans="1:4" x14ac:dyDescent="0.3">
      <c r="A282" s="2"/>
      <c r="B282" s="2"/>
      <c r="C282" s="2"/>
      <c r="D282" s="2"/>
    </row>
    <row r="283" spans="1:4" x14ac:dyDescent="0.3">
      <c r="A283" s="2"/>
      <c r="B283" s="2"/>
      <c r="C283" s="2"/>
      <c r="D283" s="2"/>
    </row>
    <row r="284" spans="1:4" x14ac:dyDescent="0.3">
      <c r="A284" s="2"/>
      <c r="B284" s="2"/>
      <c r="C284" s="2"/>
      <c r="D284" s="2"/>
    </row>
    <row r="285" spans="1:4" x14ac:dyDescent="0.3">
      <c r="A285" s="2"/>
      <c r="B285" s="2"/>
      <c r="C285" s="2"/>
      <c r="D285" s="2"/>
    </row>
    <row r="286" spans="1:4" x14ac:dyDescent="0.3">
      <c r="A286" s="2"/>
      <c r="B286" s="2"/>
      <c r="C286" s="2"/>
      <c r="D286" s="2"/>
    </row>
    <row r="287" spans="1:4" x14ac:dyDescent="0.3">
      <c r="A287" s="2"/>
      <c r="B287" s="2"/>
      <c r="C287" s="2"/>
      <c r="D287" s="2"/>
    </row>
    <row r="288" spans="1:4" x14ac:dyDescent="0.3">
      <c r="A288" s="2"/>
      <c r="B288" s="2"/>
      <c r="C288" s="2"/>
      <c r="D288" s="2"/>
    </row>
    <row r="289" spans="1:4" x14ac:dyDescent="0.3">
      <c r="A289" s="2"/>
      <c r="B289" s="2"/>
      <c r="C289" s="2"/>
      <c r="D289" s="2"/>
    </row>
    <row r="290" spans="1:4" x14ac:dyDescent="0.3">
      <c r="A290" s="2"/>
      <c r="B290" s="2"/>
      <c r="C290" s="2"/>
      <c r="D290" s="2"/>
    </row>
    <row r="291" spans="1:4" x14ac:dyDescent="0.3">
      <c r="A291" s="2"/>
      <c r="B291" s="2"/>
      <c r="C291" s="2"/>
      <c r="D291" s="2"/>
    </row>
    <row r="292" spans="1:4" x14ac:dyDescent="0.3">
      <c r="A292" s="2"/>
      <c r="B292" s="2"/>
      <c r="C292" s="2"/>
      <c r="D292" s="2"/>
    </row>
    <row r="293" spans="1:4" x14ac:dyDescent="0.3">
      <c r="A293" s="2"/>
      <c r="B293" s="2"/>
      <c r="C293" s="2"/>
      <c r="D293" s="2"/>
    </row>
    <row r="294" spans="1:4" x14ac:dyDescent="0.3">
      <c r="A294" s="2"/>
      <c r="B294" s="2"/>
      <c r="C294" s="2"/>
      <c r="D294" s="2"/>
    </row>
    <row r="295" spans="1:4" x14ac:dyDescent="0.3">
      <c r="A295" s="2"/>
      <c r="B295" s="2"/>
      <c r="C295" s="2"/>
      <c r="D295" s="2"/>
    </row>
    <row r="296" spans="1:4" x14ac:dyDescent="0.3">
      <c r="A296" s="2"/>
      <c r="B296" s="2"/>
      <c r="C296" s="2"/>
      <c r="D296" s="2"/>
    </row>
    <row r="297" spans="1:4" x14ac:dyDescent="0.3">
      <c r="A297" s="2"/>
      <c r="B297" s="2"/>
      <c r="C297" s="2"/>
      <c r="D297" s="2"/>
    </row>
    <row r="298" spans="1:4" x14ac:dyDescent="0.3">
      <c r="A298" s="2"/>
      <c r="B298" s="2"/>
      <c r="C298" s="2"/>
      <c r="D298" s="2"/>
    </row>
    <row r="299" spans="1:4" x14ac:dyDescent="0.3">
      <c r="A299" s="2"/>
      <c r="B299" s="2"/>
      <c r="C299" s="2"/>
      <c r="D299" s="2"/>
    </row>
    <row r="300" spans="1:4" x14ac:dyDescent="0.3">
      <c r="A300" s="2"/>
      <c r="B300" s="2"/>
      <c r="C300" s="2"/>
      <c r="D300" s="2"/>
    </row>
    <row r="301" spans="1:4" x14ac:dyDescent="0.3">
      <c r="A301" s="2"/>
      <c r="B301" s="2"/>
      <c r="C301" s="2"/>
      <c r="D301" s="2"/>
    </row>
    <row r="302" spans="1:4" x14ac:dyDescent="0.3">
      <c r="A302" s="2"/>
      <c r="B302" s="2"/>
      <c r="C302" s="2"/>
      <c r="D302" s="2"/>
    </row>
    <row r="303" spans="1:4" x14ac:dyDescent="0.3">
      <c r="A303" s="2"/>
      <c r="B303" s="2"/>
      <c r="C303" s="2"/>
      <c r="D303" s="2"/>
    </row>
    <row r="304" spans="1:4" x14ac:dyDescent="0.3">
      <c r="A304" s="2"/>
      <c r="B304" s="2"/>
      <c r="C304" s="2"/>
      <c r="D304" s="2"/>
    </row>
    <row r="305" spans="1:4" x14ac:dyDescent="0.3">
      <c r="A305" s="2"/>
      <c r="B305" s="2"/>
      <c r="C305" s="2"/>
      <c r="D305" s="2"/>
    </row>
    <row r="306" spans="1:4" x14ac:dyDescent="0.3">
      <c r="A306" s="2"/>
      <c r="B306" s="2"/>
      <c r="C306" s="2"/>
      <c r="D306" s="2"/>
    </row>
    <row r="307" spans="1:4" x14ac:dyDescent="0.3">
      <c r="A307" s="2"/>
      <c r="B307" s="2"/>
      <c r="C307" s="2"/>
      <c r="D307" s="2"/>
    </row>
    <row r="308" spans="1:4" x14ac:dyDescent="0.3">
      <c r="A308" s="2"/>
      <c r="B308" s="2"/>
      <c r="C308" s="2"/>
      <c r="D308" s="2"/>
    </row>
    <row r="309" spans="1:4" x14ac:dyDescent="0.3">
      <c r="A309" s="2"/>
      <c r="B309" s="2"/>
      <c r="C309" s="2"/>
      <c r="D309" s="2"/>
    </row>
    <row r="310" spans="1:4" x14ac:dyDescent="0.3">
      <c r="A310" s="2"/>
      <c r="B310" s="2"/>
      <c r="C310" s="2"/>
      <c r="D310" s="2"/>
    </row>
    <row r="311" spans="1:4" x14ac:dyDescent="0.3">
      <c r="A311" s="2"/>
      <c r="B311" s="2"/>
      <c r="C311" s="2"/>
      <c r="D311" s="2"/>
    </row>
    <row r="312" spans="1:4" x14ac:dyDescent="0.3">
      <c r="A312" s="2"/>
      <c r="B312" s="2"/>
      <c r="C312" s="2"/>
      <c r="D312" s="2"/>
    </row>
    <row r="313" spans="1:4" x14ac:dyDescent="0.3">
      <c r="A313" s="2"/>
      <c r="B313" s="2"/>
      <c r="C313" s="2"/>
      <c r="D313" s="2"/>
    </row>
    <row r="314" spans="1:4" x14ac:dyDescent="0.3">
      <c r="A314" s="2"/>
      <c r="B314" s="2"/>
      <c r="C314" s="2"/>
      <c r="D314" s="2"/>
    </row>
    <row r="315" spans="1:4" x14ac:dyDescent="0.3">
      <c r="A315" s="2"/>
      <c r="B315" s="2"/>
      <c r="C315" s="2"/>
      <c r="D315" s="2"/>
    </row>
    <row r="316" spans="1:4" x14ac:dyDescent="0.3">
      <c r="A316" s="2"/>
      <c r="B316" s="2"/>
      <c r="C316" s="2"/>
      <c r="D316" s="2"/>
    </row>
    <row r="317" spans="1:4" x14ac:dyDescent="0.3">
      <c r="A317" s="2"/>
      <c r="B317" s="2"/>
      <c r="C317" s="2"/>
      <c r="D317" s="2"/>
    </row>
    <row r="318" spans="1:4" x14ac:dyDescent="0.3">
      <c r="A318" s="2"/>
      <c r="B318" s="2"/>
      <c r="C318" s="2"/>
      <c r="D318" s="2"/>
    </row>
    <row r="319" spans="1:4" x14ac:dyDescent="0.3">
      <c r="A319" s="2"/>
      <c r="B319" s="2"/>
      <c r="C319" s="2"/>
      <c r="D319" s="2"/>
    </row>
    <row r="320" spans="1:4" x14ac:dyDescent="0.3">
      <c r="A320" s="2"/>
      <c r="B320" s="2"/>
      <c r="C320" s="2"/>
      <c r="D320" s="2"/>
    </row>
    <row r="321" spans="1:4" x14ac:dyDescent="0.3">
      <c r="A321" s="2"/>
      <c r="B321" s="2"/>
      <c r="C321" s="2"/>
      <c r="D321" s="2"/>
    </row>
    <row r="322" spans="1:4" x14ac:dyDescent="0.3">
      <c r="A322" s="2"/>
      <c r="B322" s="2"/>
      <c r="C322" s="2"/>
      <c r="D322" s="2"/>
    </row>
    <row r="323" spans="1:4" x14ac:dyDescent="0.3">
      <c r="A323" s="2"/>
      <c r="B323" s="2"/>
      <c r="C323" s="2"/>
      <c r="D323" s="2"/>
    </row>
    <row r="324" spans="1:4" x14ac:dyDescent="0.3">
      <c r="A324" s="2"/>
      <c r="B324" s="2"/>
      <c r="C324" s="2"/>
      <c r="D324" s="2"/>
    </row>
    <row r="325" spans="1:4" x14ac:dyDescent="0.3">
      <c r="A325" s="2"/>
      <c r="B325" s="2"/>
      <c r="C325" s="2"/>
      <c r="D325" s="2"/>
    </row>
    <row r="326" spans="1:4" x14ac:dyDescent="0.3">
      <c r="A326" s="2"/>
      <c r="B326" s="2"/>
      <c r="C326" s="2"/>
      <c r="D326" s="2"/>
    </row>
    <row r="327" spans="1:4" x14ac:dyDescent="0.3">
      <c r="A327" s="2"/>
      <c r="B327" s="2"/>
      <c r="C327" s="2"/>
      <c r="D327" s="2"/>
    </row>
    <row r="328" spans="1:4" x14ac:dyDescent="0.3">
      <c r="A328" s="2"/>
      <c r="B328" s="2"/>
      <c r="C328" s="2"/>
      <c r="D328" s="2"/>
    </row>
    <row r="329" spans="1:4" x14ac:dyDescent="0.3">
      <c r="A329" s="2"/>
      <c r="B329" s="2"/>
      <c r="C329" s="2"/>
      <c r="D329" s="2"/>
    </row>
    <row r="330" spans="1:4" x14ac:dyDescent="0.3">
      <c r="A330" s="2"/>
      <c r="B330" s="2"/>
      <c r="C330" s="2"/>
      <c r="D330" s="2"/>
    </row>
    <row r="331" spans="1:4" x14ac:dyDescent="0.3">
      <c r="A331" s="2"/>
      <c r="B331" s="2"/>
      <c r="C331" s="2"/>
      <c r="D331" s="2"/>
    </row>
    <row r="332" spans="1:4" x14ac:dyDescent="0.3">
      <c r="A332" s="2"/>
      <c r="B332" s="2"/>
      <c r="C332" s="2"/>
      <c r="D332" s="2"/>
    </row>
    <row r="333" spans="1:4" x14ac:dyDescent="0.3">
      <c r="A333" s="2"/>
      <c r="B333" s="2"/>
      <c r="C333" s="2"/>
      <c r="D333" s="2"/>
    </row>
    <row r="334" spans="1:4" x14ac:dyDescent="0.3">
      <c r="A334" s="2"/>
      <c r="B334" s="2"/>
      <c r="C334" s="2"/>
      <c r="D334" s="2"/>
    </row>
    <row r="335" spans="1:4" x14ac:dyDescent="0.3">
      <c r="A335" s="2"/>
      <c r="B335" s="2"/>
      <c r="C335" s="2"/>
      <c r="D335" s="2"/>
    </row>
    <row r="336" spans="1:4" x14ac:dyDescent="0.3">
      <c r="A336" s="2"/>
      <c r="B336" s="2"/>
      <c r="C336" s="2"/>
      <c r="D336" s="2"/>
    </row>
    <row r="337" spans="1:4" x14ac:dyDescent="0.3">
      <c r="A337" s="2"/>
      <c r="B337" s="2"/>
      <c r="C337" s="2"/>
      <c r="D337" s="2"/>
    </row>
    <row r="338" spans="1:4" x14ac:dyDescent="0.3">
      <c r="A338" s="2"/>
      <c r="B338" s="2"/>
      <c r="C338" s="2"/>
      <c r="D338" s="2"/>
    </row>
    <row r="339" spans="1:4" x14ac:dyDescent="0.3">
      <c r="A339" s="2"/>
      <c r="B339" s="2"/>
      <c r="C339" s="2"/>
      <c r="D339" s="2"/>
    </row>
    <row r="340" spans="1:4" x14ac:dyDescent="0.3">
      <c r="A340" s="2"/>
      <c r="B340" s="2"/>
      <c r="C340" s="2"/>
      <c r="D340" s="2"/>
    </row>
    <row r="341" spans="1:4" x14ac:dyDescent="0.3">
      <c r="A341" s="2"/>
      <c r="B341" s="2"/>
      <c r="C341" s="2"/>
      <c r="D341" s="2"/>
    </row>
    <row r="342" spans="1:4" x14ac:dyDescent="0.3">
      <c r="A342" s="2"/>
      <c r="B342" s="2"/>
      <c r="C342" s="2"/>
      <c r="D342" s="2"/>
    </row>
    <row r="343" spans="1:4" x14ac:dyDescent="0.3">
      <c r="A343" s="2"/>
      <c r="B343" s="2"/>
      <c r="C343" s="2"/>
      <c r="D343" s="2"/>
    </row>
    <row r="344" spans="1:4" x14ac:dyDescent="0.3">
      <c r="A344" s="2"/>
      <c r="B344" s="2"/>
      <c r="C344" s="2"/>
      <c r="D344" s="2"/>
    </row>
    <row r="345" spans="1:4" x14ac:dyDescent="0.3">
      <c r="A345" s="2"/>
      <c r="B345" s="2"/>
      <c r="C345" s="2"/>
      <c r="D345" s="2"/>
    </row>
    <row r="346" spans="1:4" x14ac:dyDescent="0.3">
      <c r="A346" s="2"/>
      <c r="B346" s="2"/>
      <c r="C346" s="2"/>
      <c r="D346" s="2"/>
    </row>
    <row r="347" spans="1:4" x14ac:dyDescent="0.3">
      <c r="A347" s="2"/>
      <c r="B347" s="2"/>
      <c r="C347" s="2"/>
      <c r="D347" s="2"/>
    </row>
    <row r="348" spans="1:4" x14ac:dyDescent="0.3">
      <c r="A348" s="2"/>
      <c r="B348" s="2"/>
      <c r="C348" s="2"/>
      <c r="D348" s="2"/>
    </row>
    <row r="349" spans="1:4" x14ac:dyDescent="0.3">
      <c r="A349" s="2"/>
      <c r="B349" s="2"/>
      <c r="C349" s="2"/>
      <c r="D349" s="2"/>
    </row>
    <row r="350" spans="1:4" x14ac:dyDescent="0.3">
      <c r="A350" s="2"/>
      <c r="B350" s="2"/>
      <c r="C350" s="2"/>
      <c r="D350" s="2"/>
    </row>
    <row r="351" spans="1:4" x14ac:dyDescent="0.3">
      <c r="A351" s="2"/>
      <c r="B351" s="2"/>
      <c r="C351" s="2"/>
      <c r="D351" s="2"/>
    </row>
    <row r="352" spans="1:4" x14ac:dyDescent="0.3">
      <c r="A352" s="2"/>
      <c r="B352" s="2"/>
      <c r="C352" s="2"/>
      <c r="D352" s="2"/>
    </row>
    <row r="353" spans="1:4" x14ac:dyDescent="0.3">
      <c r="A353" s="2"/>
      <c r="B353" s="2"/>
      <c r="C353" s="2"/>
      <c r="D353" s="2"/>
    </row>
    <row r="354" spans="1:4" x14ac:dyDescent="0.3">
      <c r="A354" s="2"/>
      <c r="B354" s="2"/>
      <c r="C354" s="2"/>
      <c r="D354" s="2"/>
    </row>
    <row r="355" spans="1:4" x14ac:dyDescent="0.3">
      <c r="A355" s="2"/>
      <c r="B355" s="2"/>
      <c r="C355" s="2"/>
      <c r="D355" s="2"/>
    </row>
    <row r="356" spans="1:4" x14ac:dyDescent="0.3">
      <c r="A356" s="2"/>
      <c r="B356" s="2"/>
      <c r="C356" s="2"/>
      <c r="D356" s="2"/>
    </row>
    <row r="357" spans="1:4" x14ac:dyDescent="0.3">
      <c r="A357" s="2"/>
      <c r="B357" s="2"/>
      <c r="C357" s="2"/>
      <c r="D357" s="2"/>
    </row>
    <row r="358" spans="1:4" x14ac:dyDescent="0.3">
      <c r="A358" s="2"/>
      <c r="B358" s="2"/>
      <c r="C358" s="2"/>
      <c r="D358" s="2"/>
    </row>
    <row r="359" spans="1:4" x14ac:dyDescent="0.3">
      <c r="A359" s="2"/>
      <c r="B359" s="2"/>
      <c r="C359" s="2"/>
      <c r="D359" s="2"/>
    </row>
    <row r="360" spans="1:4" x14ac:dyDescent="0.3">
      <c r="A360" s="2"/>
      <c r="B360" s="2"/>
      <c r="C360" s="2"/>
      <c r="D360" s="2"/>
    </row>
    <row r="361" spans="1:4" x14ac:dyDescent="0.3">
      <c r="A361" s="2"/>
      <c r="B361" s="2"/>
      <c r="C361" s="2"/>
      <c r="D361" s="2"/>
    </row>
    <row r="362" spans="1:4" x14ac:dyDescent="0.3">
      <c r="A362" s="2"/>
      <c r="B362" s="2"/>
      <c r="C362" s="2"/>
      <c r="D362" s="2"/>
    </row>
    <row r="363" spans="1:4" x14ac:dyDescent="0.3">
      <c r="A363" s="2"/>
      <c r="B363" s="2"/>
      <c r="C363" s="2"/>
      <c r="D363" s="2"/>
    </row>
    <row r="364" spans="1:4" x14ac:dyDescent="0.3">
      <c r="A364" s="2"/>
      <c r="B364" s="2"/>
      <c r="C364" s="2"/>
      <c r="D364" s="2"/>
    </row>
    <row r="365" spans="1:4" x14ac:dyDescent="0.3">
      <c r="A365" s="2"/>
      <c r="B365" s="2"/>
      <c r="C365" s="2"/>
      <c r="D365" s="2"/>
    </row>
    <row r="366" spans="1:4" x14ac:dyDescent="0.3">
      <c r="A366" s="2"/>
      <c r="B366" s="2"/>
      <c r="C366" s="2"/>
      <c r="D366" s="2"/>
    </row>
    <row r="367" spans="1:4" x14ac:dyDescent="0.3">
      <c r="A367" s="2"/>
      <c r="B367" s="2"/>
      <c r="C367" s="2"/>
      <c r="D367" s="2"/>
    </row>
    <row r="368" spans="1:4" x14ac:dyDescent="0.3">
      <c r="A368" s="2"/>
      <c r="B368" s="2"/>
      <c r="C368" s="2"/>
      <c r="D368" s="2"/>
    </row>
    <row r="369" spans="1:4" x14ac:dyDescent="0.3">
      <c r="A369" s="2"/>
      <c r="B369" s="2"/>
      <c r="C369" s="2"/>
      <c r="D369" s="2"/>
    </row>
    <row r="370" spans="1:4" x14ac:dyDescent="0.3">
      <c r="A370" s="2"/>
      <c r="B370" s="2"/>
      <c r="C370" s="2"/>
      <c r="D370" s="2"/>
    </row>
    <row r="371" spans="1:4" x14ac:dyDescent="0.3">
      <c r="A371" s="2"/>
      <c r="B371" s="2"/>
      <c r="C371" s="2"/>
      <c r="D371" s="2"/>
    </row>
    <row r="372" spans="1:4" x14ac:dyDescent="0.3">
      <c r="A372" s="2"/>
      <c r="B372" s="2"/>
      <c r="C372" s="2"/>
      <c r="D372" s="2"/>
    </row>
    <row r="373" spans="1:4" x14ac:dyDescent="0.3">
      <c r="A373" s="2"/>
      <c r="B373" s="2"/>
      <c r="C373" s="2"/>
      <c r="D373" s="2"/>
    </row>
    <row r="374" spans="1:4" x14ac:dyDescent="0.3">
      <c r="A374" s="2"/>
      <c r="B374" s="2"/>
      <c r="C374" s="2"/>
      <c r="D374" s="2"/>
    </row>
    <row r="375" spans="1:4" x14ac:dyDescent="0.3">
      <c r="A375" s="2"/>
      <c r="B375" s="2"/>
      <c r="C375" s="2"/>
      <c r="D375" s="2"/>
    </row>
    <row r="376" spans="1:4" x14ac:dyDescent="0.3">
      <c r="A376" s="2"/>
      <c r="B376" s="2"/>
      <c r="C376" s="2"/>
      <c r="D376" s="2"/>
    </row>
    <row r="377" spans="1:4" x14ac:dyDescent="0.3">
      <c r="A377" s="2"/>
      <c r="B377" s="2"/>
      <c r="C377" s="2"/>
      <c r="D377" s="2"/>
    </row>
    <row r="378" spans="1:4" x14ac:dyDescent="0.3">
      <c r="A378" s="2"/>
      <c r="B378" s="2"/>
      <c r="C378" s="2"/>
      <c r="D378" s="2"/>
    </row>
    <row r="379" spans="1:4" x14ac:dyDescent="0.3">
      <c r="A379" s="2"/>
      <c r="B379" s="2"/>
      <c r="C379" s="2"/>
      <c r="D379" s="2"/>
    </row>
    <row r="380" spans="1:4" x14ac:dyDescent="0.3">
      <c r="A380" s="2"/>
      <c r="B380" s="2"/>
      <c r="C380" s="2"/>
      <c r="D380" s="2"/>
    </row>
    <row r="381" spans="1:4" x14ac:dyDescent="0.3">
      <c r="A381" s="2"/>
      <c r="B381" s="2"/>
      <c r="C381" s="2"/>
      <c r="D381" s="2"/>
    </row>
    <row r="382" spans="1:4" x14ac:dyDescent="0.3">
      <c r="A382" s="2"/>
      <c r="B382" s="2"/>
      <c r="C382" s="2"/>
      <c r="D382" s="2"/>
    </row>
    <row r="383" spans="1:4" x14ac:dyDescent="0.3">
      <c r="A383" s="2"/>
      <c r="B383" s="2"/>
      <c r="C383" s="2"/>
      <c r="D383" s="2"/>
    </row>
    <row r="384" spans="1:4" x14ac:dyDescent="0.3">
      <c r="A384" s="2"/>
      <c r="B384" s="2"/>
      <c r="C384" s="2"/>
      <c r="D384" s="2"/>
    </row>
    <row r="385" spans="1:4" x14ac:dyDescent="0.3">
      <c r="A385" s="2"/>
      <c r="B385" s="2"/>
      <c r="C385" s="2"/>
      <c r="D385" s="2"/>
    </row>
    <row r="386" spans="1:4" x14ac:dyDescent="0.3">
      <c r="A386" s="2"/>
      <c r="B386" s="2"/>
      <c r="C386" s="2"/>
      <c r="D386" s="2"/>
    </row>
    <row r="387" spans="1:4" x14ac:dyDescent="0.3">
      <c r="A387" s="2"/>
      <c r="B387" s="2"/>
      <c r="C387" s="2"/>
      <c r="D387" s="2"/>
    </row>
    <row r="388" spans="1:4" x14ac:dyDescent="0.3">
      <c r="A388" s="2"/>
      <c r="B388" s="2"/>
      <c r="C388" s="2"/>
      <c r="D388" s="2"/>
    </row>
    <row r="389" spans="1:4" x14ac:dyDescent="0.3">
      <c r="A389" s="2"/>
      <c r="B389" s="2"/>
      <c r="C389" s="2"/>
      <c r="D389" s="2"/>
    </row>
    <row r="390" spans="1:4" x14ac:dyDescent="0.3">
      <c r="A390" s="2"/>
      <c r="B390" s="2"/>
      <c r="C390" s="2"/>
      <c r="D390" s="2"/>
    </row>
    <row r="391" spans="1:4" x14ac:dyDescent="0.3">
      <c r="A391" s="2"/>
      <c r="B391" s="2"/>
      <c r="C391" s="2"/>
      <c r="D391" s="2"/>
    </row>
    <row r="392" spans="1:4" x14ac:dyDescent="0.3">
      <c r="A392" s="2"/>
      <c r="B392" s="2"/>
      <c r="C392" s="2"/>
      <c r="D392" s="2"/>
    </row>
    <row r="393" spans="1:4" x14ac:dyDescent="0.3">
      <c r="A393" s="2"/>
      <c r="B393" s="2"/>
      <c r="C393" s="2"/>
      <c r="D393" s="2"/>
    </row>
    <row r="394" spans="1:4" x14ac:dyDescent="0.3">
      <c r="A394" s="2"/>
      <c r="B394" s="2"/>
      <c r="C394" s="2"/>
      <c r="D394" s="2"/>
    </row>
    <row r="395" spans="1:4" x14ac:dyDescent="0.3">
      <c r="A395" s="2"/>
      <c r="B395" s="2"/>
      <c r="C395" s="2"/>
      <c r="D395" s="2"/>
    </row>
    <row r="396" spans="1:4" x14ac:dyDescent="0.3">
      <c r="A396" s="2"/>
      <c r="B396" s="2"/>
      <c r="C396" s="2"/>
      <c r="D396" s="2"/>
    </row>
    <row r="397" spans="1:4" x14ac:dyDescent="0.3">
      <c r="A397" s="2"/>
      <c r="B397" s="2"/>
      <c r="C397" s="2"/>
      <c r="D397" s="2"/>
    </row>
    <row r="398" spans="1:4" x14ac:dyDescent="0.3">
      <c r="A398" s="2"/>
      <c r="B398" s="2"/>
      <c r="C398" s="2"/>
      <c r="D398" s="2"/>
    </row>
    <row r="399" spans="1:4" x14ac:dyDescent="0.3">
      <c r="A399" s="2"/>
      <c r="B399" s="2"/>
      <c r="C399" s="2"/>
      <c r="D399" s="2"/>
    </row>
    <row r="400" spans="1:4" x14ac:dyDescent="0.3">
      <c r="A400" s="2"/>
      <c r="B400" s="2"/>
      <c r="C400" s="2"/>
      <c r="D400" s="2"/>
    </row>
    <row r="401" spans="1:4" x14ac:dyDescent="0.3">
      <c r="A401" s="2"/>
      <c r="B401" s="2"/>
      <c r="C401" s="2"/>
      <c r="D401" s="2"/>
    </row>
    <row r="402" spans="1:4" x14ac:dyDescent="0.3">
      <c r="A402" s="2"/>
      <c r="B402" s="2"/>
      <c r="C402" s="2"/>
      <c r="D402" s="2"/>
    </row>
    <row r="403" spans="1:4" x14ac:dyDescent="0.3">
      <c r="A403" s="2"/>
      <c r="B403" s="2"/>
      <c r="C403" s="2"/>
      <c r="D403" s="2"/>
    </row>
    <row r="404" spans="1:4" x14ac:dyDescent="0.3">
      <c r="A404" s="2"/>
      <c r="B404" s="2"/>
      <c r="C404" s="2"/>
      <c r="D404" s="2"/>
    </row>
    <row r="405" spans="1:4" x14ac:dyDescent="0.3">
      <c r="A405" s="2"/>
      <c r="B405" s="2"/>
      <c r="C405" s="2"/>
      <c r="D405" s="2"/>
    </row>
    <row r="406" spans="1:4" x14ac:dyDescent="0.3">
      <c r="A406" s="2"/>
      <c r="B406" s="2"/>
      <c r="C406" s="2"/>
      <c r="D406" s="2"/>
    </row>
    <row r="407" spans="1:4" x14ac:dyDescent="0.3">
      <c r="A407" s="2"/>
      <c r="B407" s="2"/>
      <c r="C407" s="2"/>
      <c r="D407" s="2"/>
    </row>
    <row r="408" spans="1:4" x14ac:dyDescent="0.3">
      <c r="A408" s="2"/>
      <c r="B408" s="2"/>
      <c r="C408" s="2"/>
      <c r="D408" s="2"/>
    </row>
    <row r="409" spans="1:4" x14ac:dyDescent="0.3">
      <c r="A409" s="2"/>
      <c r="B409" s="2"/>
      <c r="C409" s="2"/>
      <c r="D409" s="2"/>
    </row>
    <row r="410" spans="1:4" x14ac:dyDescent="0.3">
      <c r="A410" s="2"/>
      <c r="B410" s="2"/>
      <c r="C410" s="2"/>
      <c r="D410" s="2"/>
    </row>
    <row r="411" spans="1:4" x14ac:dyDescent="0.3">
      <c r="A411" s="2"/>
      <c r="B411" s="2"/>
      <c r="C411" s="2"/>
      <c r="D411" s="2"/>
    </row>
    <row r="412" spans="1:4" x14ac:dyDescent="0.3">
      <c r="A412" s="2"/>
      <c r="B412" s="2"/>
      <c r="C412" s="2"/>
      <c r="D412" s="2"/>
    </row>
    <row r="413" spans="1:4" x14ac:dyDescent="0.3">
      <c r="A413" s="2"/>
      <c r="B413" s="2"/>
      <c r="C413" s="2"/>
      <c r="D413" s="2"/>
    </row>
    <row r="414" spans="1:4" x14ac:dyDescent="0.3">
      <c r="A414" s="2"/>
      <c r="B414" s="2"/>
      <c r="C414" s="2"/>
      <c r="D414" s="2"/>
    </row>
    <row r="415" spans="1:4" x14ac:dyDescent="0.3">
      <c r="A415" s="2"/>
      <c r="B415" s="2"/>
      <c r="C415" s="2"/>
      <c r="D415" s="2"/>
    </row>
    <row r="416" spans="1:4" x14ac:dyDescent="0.3">
      <c r="A416" s="2"/>
      <c r="B416" s="2"/>
      <c r="C416" s="2"/>
      <c r="D416" s="2"/>
    </row>
    <row r="417" spans="1:4" x14ac:dyDescent="0.3">
      <c r="A417" s="2"/>
      <c r="B417" s="2"/>
      <c r="C417" s="2"/>
      <c r="D417" s="2"/>
    </row>
    <row r="418" spans="1:4" x14ac:dyDescent="0.3">
      <c r="A418" s="2"/>
      <c r="B418" s="2"/>
      <c r="C418" s="2"/>
      <c r="D418" s="2"/>
    </row>
    <row r="419" spans="1:4" x14ac:dyDescent="0.3">
      <c r="A419" s="2"/>
      <c r="B419" s="2"/>
      <c r="C419" s="2"/>
      <c r="D419" s="2"/>
    </row>
    <row r="420" spans="1:4" x14ac:dyDescent="0.3">
      <c r="A420" s="2"/>
      <c r="B420" s="2"/>
      <c r="C420" s="2"/>
      <c r="D420" s="2"/>
    </row>
    <row r="421" spans="1:4" x14ac:dyDescent="0.3">
      <c r="A421" s="2"/>
      <c r="B421" s="2"/>
      <c r="C421" s="2"/>
      <c r="D421" s="2"/>
    </row>
    <row r="422" spans="1:4" x14ac:dyDescent="0.3">
      <c r="A422" s="2"/>
      <c r="B422" s="2"/>
      <c r="C422" s="2"/>
      <c r="D422" s="2"/>
    </row>
    <row r="423" spans="1:4" x14ac:dyDescent="0.3">
      <c r="A423" s="2"/>
      <c r="B423" s="2"/>
      <c r="C423" s="2"/>
      <c r="D423" s="2"/>
    </row>
    <row r="424" spans="1:4" x14ac:dyDescent="0.3">
      <c r="A424" s="2"/>
      <c r="B424" s="2"/>
      <c r="C424" s="2"/>
      <c r="D424" s="2"/>
    </row>
    <row r="425" spans="1:4" x14ac:dyDescent="0.3">
      <c r="A425" s="2"/>
      <c r="B425" s="2"/>
      <c r="C425" s="2"/>
      <c r="D425" s="2"/>
    </row>
    <row r="426" spans="1:4" x14ac:dyDescent="0.3">
      <c r="A426" s="2"/>
      <c r="B426" s="2"/>
      <c r="C426" s="2"/>
      <c r="D426" s="2"/>
    </row>
    <row r="427" spans="1:4" x14ac:dyDescent="0.3">
      <c r="A427" s="2"/>
      <c r="B427" s="2"/>
      <c r="C427" s="2"/>
      <c r="D427" s="2"/>
    </row>
    <row r="428" spans="1:4" x14ac:dyDescent="0.3">
      <c r="A428" s="2"/>
      <c r="B428" s="2"/>
      <c r="C428" s="2"/>
      <c r="D428" s="2"/>
    </row>
    <row r="429" spans="1:4" x14ac:dyDescent="0.3">
      <c r="A429" s="2"/>
      <c r="B429" s="2"/>
      <c r="C429" s="2"/>
      <c r="D429" s="2"/>
    </row>
    <row r="430" spans="1:4" x14ac:dyDescent="0.3">
      <c r="A430" s="2"/>
      <c r="B430" s="2"/>
      <c r="C430" s="2"/>
      <c r="D430" s="2"/>
    </row>
    <row r="431" spans="1:4" x14ac:dyDescent="0.3">
      <c r="A431" s="2"/>
      <c r="B431" s="2"/>
      <c r="C431" s="2"/>
      <c r="D431" s="2"/>
    </row>
    <row r="432" spans="1:4" x14ac:dyDescent="0.3">
      <c r="A432" s="2"/>
      <c r="B432" s="2"/>
      <c r="C432" s="2"/>
      <c r="D432" s="2"/>
    </row>
    <row r="433" spans="1:4" x14ac:dyDescent="0.3">
      <c r="A433" s="2"/>
      <c r="B433" s="2"/>
      <c r="C433" s="2"/>
      <c r="D433" s="2"/>
    </row>
    <row r="434" spans="1:4" x14ac:dyDescent="0.3">
      <c r="A434" s="2"/>
      <c r="B434" s="2"/>
      <c r="C434" s="2"/>
      <c r="D434" s="2"/>
    </row>
    <row r="435" spans="1:4" x14ac:dyDescent="0.3">
      <c r="A435" s="2"/>
      <c r="B435" s="2"/>
      <c r="C435" s="2"/>
      <c r="D435" s="2"/>
    </row>
    <row r="436" spans="1:4" x14ac:dyDescent="0.3">
      <c r="A436" s="2"/>
      <c r="B436" s="2"/>
      <c r="C436" s="2"/>
      <c r="D436" s="2"/>
    </row>
    <row r="437" spans="1:4" x14ac:dyDescent="0.3">
      <c r="A437" s="2"/>
      <c r="B437" s="2"/>
      <c r="C437" s="2"/>
      <c r="D437" s="2"/>
    </row>
    <row r="438" spans="1:4" x14ac:dyDescent="0.3">
      <c r="A438" s="2"/>
      <c r="B438" s="2"/>
      <c r="C438" s="2"/>
      <c r="D438" s="2"/>
    </row>
    <row r="439" spans="1:4" x14ac:dyDescent="0.3">
      <c r="A439" s="2"/>
      <c r="B439" s="2"/>
      <c r="C439" s="2"/>
      <c r="D439" s="2"/>
    </row>
    <row r="440" spans="1:4" x14ac:dyDescent="0.3">
      <c r="A440" s="2"/>
      <c r="B440" s="2"/>
      <c r="C440" s="2"/>
      <c r="D440" s="2"/>
    </row>
    <row r="441" spans="1:4" x14ac:dyDescent="0.3">
      <c r="A441" s="2"/>
      <c r="B441" s="2"/>
      <c r="C441" s="2"/>
      <c r="D441" s="2"/>
    </row>
    <row r="442" spans="1:4" x14ac:dyDescent="0.3">
      <c r="A442" s="2"/>
      <c r="B442" s="2"/>
      <c r="C442" s="2"/>
      <c r="D442" s="2"/>
    </row>
    <row r="443" spans="1:4" x14ac:dyDescent="0.3">
      <c r="A443" s="2"/>
      <c r="B443" s="2"/>
      <c r="C443" s="2"/>
      <c r="D443" s="2"/>
    </row>
    <row r="444" spans="1:4" x14ac:dyDescent="0.3">
      <c r="A444" s="2"/>
      <c r="B444" s="2"/>
      <c r="C444" s="2"/>
      <c r="D444" s="2"/>
    </row>
    <row r="445" spans="1:4" x14ac:dyDescent="0.3">
      <c r="A445" s="2"/>
      <c r="B445" s="2"/>
      <c r="C445" s="2"/>
      <c r="D445" s="2"/>
    </row>
    <row r="446" spans="1:4" x14ac:dyDescent="0.3">
      <c r="A446" s="2"/>
      <c r="B446" s="2"/>
      <c r="C446" s="2"/>
      <c r="D446" s="2"/>
    </row>
    <row r="447" spans="1:4" x14ac:dyDescent="0.3">
      <c r="A447" s="2"/>
      <c r="B447" s="2"/>
      <c r="C447" s="2"/>
      <c r="D447" s="2"/>
    </row>
    <row r="448" spans="1:4" x14ac:dyDescent="0.3">
      <c r="A448" s="2"/>
      <c r="B448" s="2"/>
      <c r="C448" s="2"/>
      <c r="D448" s="2"/>
    </row>
    <row r="449" spans="1:4" x14ac:dyDescent="0.3">
      <c r="A449" s="2"/>
      <c r="B449" s="2"/>
      <c r="C449" s="2"/>
      <c r="D449" s="2"/>
    </row>
    <row r="450" spans="1:4" x14ac:dyDescent="0.3">
      <c r="A450" s="2"/>
      <c r="B450" s="2"/>
      <c r="C450" s="2"/>
      <c r="D450" s="2"/>
    </row>
    <row r="451" spans="1:4" x14ac:dyDescent="0.3">
      <c r="A451" s="2"/>
      <c r="B451" s="2"/>
      <c r="C451" s="2"/>
      <c r="D451" s="2"/>
    </row>
    <row r="452" spans="1:4" x14ac:dyDescent="0.3">
      <c r="A452" s="2"/>
      <c r="B452" s="2"/>
      <c r="C452" s="2"/>
      <c r="D452" s="2"/>
    </row>
    <row r="453" spans="1:4" x14ac:dyDescent="0.3">
      <c r="A453" s="2"/>
      <c r="B453" s="2"/>
      <c r="C453" s="2"/>
      <c r="D453" s="2"/>
    </row>
    <row r="454" spans="1:4" x14ac:dyDescent="0.3">
      <c r="A454" s="2"/>
      <c r="B454" s="2"/>
      <c r="C454" s="2"/>
      <c r="D454" s="2"/>
    </row>
    <row r="455" spans="1:4" x14ac:dyDescent="0.3">
      <c r="A455" s="2"/>
      <c r="B455" s="2"/>
      <c r="C455" s="2"/>
      <c r="D455" s="2"/>
    </row>
    <row r="456" spans="1:4" x14ac:dyDescent="0.3">
      <c r="A456" s="2"/>
      <c r="B456" s="2"/>
      <c r="C456" s="2"/>
      <c r="D456" s="2"/>
    </row>
    <row r="457" spans="1:4" x14ac:dyDescent="0.3">
      <c r="A457" s="2"/>
      <c r="B457" s="2"/>
      <c r="C457" s="2"/>
      <c r="D457" s="2"/>
    </row>
    <row r="458" spans="1:4" x14ac:dyDescent="0.3">
      <c r="A458" s="2"/>
      <c r="B458" s="2"/>
      <c r="C458" s="2"/>
      <c r="D458" s="2"/>
    </row>
    <row r="459" spans="1:4" x14ac:dyDescent="0.3">
      <c r="A459" s="2"/>
      <c r="B459" s="2"/>
      <c r="C459" s="2"/>
      <c r="D459" s="2"/>
    </row>
    <row r="460" spans="1:4" x14ac:dyDescent="0.3">
      <c r="A460" s="2"/>
      <c r="B460" s="2"/>
      <c r="C460" s="2"/>
      <c r="D460" s="2"/>
    </row>
    <row r="461" spans="1:4" x14ac:dyDescent="0.3">
      <c r="A461" s="2"/>
      <c r="B461" s="2"/>
      <c r="C461" s="2"/>
      <c r="D461" s="2"/>
    </row>
    <row r="462" spans="1:4" x14ac:dyDescent="0.3">
      <c r="A462" s="2"/>
      <c r="B462" s="2"/>
      <c r="C462" s="2"/>
      <c r="D462" s="2"/>
    </row>
    <row r="463" spans="1:4" x14ac:dyDescent="0.3">
      <c r="A463" s="2"/>
      <c r="B463" s="2"/>
      <c r="C463" s="2"/>
      <c r="D463" s="2"/>
    </row>
    <row r="464" spans="1:4" x14ac:dyDescent="0.3">
      <c r="A464" s="2"/>
      <c r="B464" s="2"/>
      <c r="C464" s="2"/>
      <c r="D464" s="2"/>
    </row>
    <row r="465" spans="1:4" x14ac:dyDescent="0.3">
      <c r="A465" s="2"/>
      <c r="B465" s="2"/>
      <c r="C465" s="2"/>
      <c r="D465" s="2"/>
    </row>
    <row r="466" spans="1:4" x14ac:dyDescent="0.3">
      <c r="A466" s="2"/>
      <c r="B466" s="2"/>
      <c r="C466" s="2"/>
      <c r="D466" s="2"/>
    </row>
    <row r="467" spans="1:4" x14ac:dyDescent="0.3">
      <c r="A467" s="2"/>
      <c r="B467" s="2"/>
      <c r="C467" s="2"/>
      <c r="D467" s="2"/>
    </row>
    <row r="468" spans="1:4" x14ac:dyDescent="0.3">
      <c r="A468" s="2"/>
      <c r="B468" s="2"/>
      <c r="C468" s="2"/>
      <c r="D468" s="2"/>
    </row>
    <row r="469" spans="1:4" x14ac:dyDescent="0.3">
      <c r="A469" s="2"/>
      <c r="B469" s="2"/>
      <c r="C469" s="2"/>
      <c r="D469" s="2"/>
    </row>
    <row r="470" spans="1:4" x14ac:dyDescent="0.3">
      <c r="A470" s="2"/>
      <c r="B470" s="2"/>
      <c r="C470" s="2"/>
      <c r="D470" s="2"/>
    </row>
    <row r="471" spans="1:4" x14ac:dyDescent="0.3">
      <c r="A471" s="2"/>
      <c r="B471" s="2"/>
      <c r="C471" s="2"/>
      <c r="D471" s="2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workbookViewId="0">
      <selection activeCell="B19" sqref="B19:E19"/>
    </sheetView>
  </sheetViews>
  <sheetFormatPr defaultRowHeight="14.4" x14ac:dyDescent="0.3"/>
  <cols>
    <col min="1" max="1" width="9.33203125" bestFit="1" customWidth="1"/>
    <col min="2" max="2" width="5.6640625" bestFit="1" customWidth="1"/>
    <col min="3" max="3" width="6.33203125" bestFit="1" customWidth="1"/>
    <col min="4" max="4" width="6.6640625" bestFit="1" customWidth="1"/>
    <col min="5" max="5" width="7.5546875" bestFit="1" customWidth="1"/>
  </cols>
  <sheetData>
    <row r="1" spans="1:5" x14ac:dyDescent="0.3">
      <c r="B1" s="3" t="s">
        <v>15</v>
      </c>
      <c r="C1" s="3" t="s">
        <v>13</v>
      </c>
      <c r="D1" s="3" t="s">
        <v>14</v>
      </c>
      <c r="E1" s="1" t="s">
        <v>83</v>
      </c>
    </row>
    <row r="2" spans="1:5" x14ac:dyDescent="0.3">
      <c r="A2" s="5" t="s">
        <v>87</v>
      </c>
      <c r="B2" s="7">
        <v>70</v>
      </c>
      <c r="C2" s="7">
        <v>108</v>
      </c>
      <c r="D2" s="7">
        <v>71</v>
      </c>
      <c r="E2" s="8">
        <v>0.99</v>
      </c>
    </row>
    <row r="3" spans="1:5" x14ac:dyDescent="0.3">
      <c r="A3" s="5" t="s">
        <v>88</v>
      </c>
      <c r="B3" s="7">
        <v>67</v>
      </c>
      <c r="C3" s="7">
        <v>136</v>
      </c>
      <c r="D3" s="7">
        <v>74</v>
      </c>
      <c r="E3" s="8">
        <v>0.97</v>
      </c>
    </row>
    <row r="4" spans="1:5" x14ac:dyDescent="0.3">
      <c r="A4" s="5" t="s">
        <v>89</v>
      </c>
      <c r="B4" s="7">
        <v>58</v>
      </c>
      <c r="C4" s="7">
        <v>118</v>
      </c>
      <c r="D4" s="7">
        <v>74</v>
      </c>
      <c r="E4" s="8">
        <v>0.99</v>
      </c>
    </row>
    <row r="5" spans="1:5" x14ac:dyDescent="0.3">
      <c r="A5" s="5" t="s">
        <v>90</v>
      </c>
      <c r="B5" s="7">
        <v>54</v>
      </c>
      <c r="C5" s="7">
        <v>136</v>
      </c>
      <c r="D5" s="7">
        <v>69</v>
      </c>
      <c r="E5" s="8">
        <v>0.98</v>
      </c>
    </row>
    <row r="6" spans="1:5" x14ac:dyDescent="0.3">
      <c r="A6" s="5" t="s">
        <v>91</v>
      </c>
      <c r="B6" s="7">
        <v>64</v>
      </c>
      <c r="C6" s="7">
        <v>111</v>
      </c>
      <c r="D6" s="7">
        <v>70</v>
      </c>
      <c r="E6" s="8">
        <v>0.99</v>
      </c>
    </row>
    <row r="7" spans="1:5" x14ac:dyDescent="0.3">
      <c r="A7" s="5" t="s">
        <v>92</v>
      </c>
      <c r="B7" s="7">
        <v>62</v>
      </c>
      <c r="C7" s="7">
        <v>118</v>
      </c>
      <c r="D7" s="7">
        <v>58</v>
      </c>
      <c r="E7" s="8">
        <v>0.97</v>
      </c>
    </row>
    <row r="8" spans="1:5" x14ac:dyDescent="0.3">
      <c r="A8" s="5" t="s">
        <v>93</v>
      </c>
      <c r="B8" s="7">
        <v>68</v>
      </c>
      <c r="C8" s="7">
        <v>122</v>
      </c>
      <c r="D8" s="7">
        <v>87</v>
      </c>
      <c r="E8" s="8">
        <v>0.99</v>
      </c>
    </row>
    <row r="9" spans="1:5" x14ac:dyDescent="0.3">
      <c r="A9" s="5" t="s">
        <v>94</v>
      </c>
      <c r="B9" s="7">
        <v>79</v>
      </c>
      <c r="C9" s="7">
        <v>105</v>
      </c>
      <c r="D9" s="7">
        <v>62</v>
      </c>
      <c r="E9" s="8">
        <v>0.97</v>
      </c>
    </row>
    <row r="10" spans="1:5" x14ac:dyDescent="0.3">
      <c r="A10" s="5" t="s">
        <v>95</v>
      </c>
      <c r="B10" s="7">
        <v>60</v>
      </c>
      <c r="C10" s="7">
        <v>105</v>
      </c>
      <c r="D10" s="7">
        <v>73</v>
      </c>
      <c r="E10" s="8">
        <v>0.98</v>
      </c>
    </row>
    <row r="11" spans="1:5" x14ac:dyDescent="0.3">
      <c r="A11" s="5" t="s">
        <v>96</v>
      </c>
      <c r="B11" s="7">
        <v>72</v>
      </c>
      <c r="C11" s="7">
        <v>121</v>
      </c>
      <c r="D11" s="7">
        <v>78</v>
      </c>
      <c r="E11" s="8">
        <v>0.98</v>
      </c>
    </row>
    <row r="12" spans="1:5" x14ac:dyDescent="0.3">
      <c r="A12" s="5" t="s">
        <v>97</v>
      </c>
      <c r="B12" s="7">
        <v>64</v>
      </c>
      <c r="C12" s="7">
        <v>110</v>
      </c>
      <c r="D12" s="7">
        <v>66</v>
      </c>
      <c r="E12" s="8">
        <v>0.98</v>
      </c>
    </row>
    <row r="13" spans="1:5" x14ac:dyDescent="0.3">
      <c r="A13" s="5" t="s">
        <v>98</v>
      </c>
      <c r="B13" s="7">
        <v>64</v>
      </c>
      <c r="C13" s="7">
        <v>122</v>
      </c>
      <c r="D13" s="7">
        <v>66</v>
      </c>
      <c r="E13" s="8">
        <v>0.99</v>
      </c>
    </row>
    <row r="14" spans="1:5" x14ac:dyDescent="0.3">
      <c r="A14" s="5" t="s">
        <v>99</v>
      </c>
      <c r="B14" s="7">
        <v>76</v>
      </c>
      <c r="C14" s="7">
        <v>107</v>
      </c>
      <c r="D14" s="7">
        <v>63</v>
      </c>
      <c r="E14" s="8">
        <v>0.98</v>
      </c>
    </row>
    <row r="15" spans="1:5" x14ac:dyDescent="0.3">
      <c r="A15" s="5" t="s">
        <v>100</v>
      </c>
      <c r="B15" s="7">
        <v>79</v>
      </c>
      <c r="C15" s="7">
        <v>112</v>
      </c>
      <c r="D15" s="7">
        <v>66</v>
      </c>
      <c r="E15" s="8">
        <v>0.99</v>
      </c>
    </row>
    <row r="16" spans="1:5" x14ac:dyDescent="0.3">
      <c r="A16" s="5" t="s">
        <v>101</v>
      </c>
      <c r="B16" s="7">
        <v>48</v>
      </c>
      <c r="C16" s="7">
        <v>122</v>
      </c>
      <c r="D16" s="7">
        <v>67</v>
      </c>
      <c r="E16" s="8">
        <v>0.98</v>
      </c>
    </row>
    <row r="17" spans="1:5" x14ac:dyDescent="0.3">
      <c r="A17" s="5" t="s">
        <v>102</v>
      </c>
      <c r="B17" s="7">
        <v>78</v>
      </c>
      <c r="C17" s="7">
        <v>109</v>
      </c>
      <c r="D17" s="7">
        <v>64</v>
      </c>
      <c r="E17" s="8">
        <v>0.98</v>
      </c>
    </row>
    <row r="18" spans="1:5" x14ac:dyDescent="0.3">
      <c r="A18" s="5" t="s">
        <v>103</v>
      </c>
      <c r="B18" s="7">
        <v>66</v>
      </c>
      <c r="C18" s="7">
        <v>127</v>
      </c>
      <c r="D18" s="7">
        <v>70</v>
      </c>
      <c r="E18" s="8">
        <v>0.99</v>
      </c>
    </row>
    <row r="19" spans="1:5" x14ac:dyDescent="0.3">
      <c r="B19" s="39"/>
      <c r="C19" s="39"/>
      <c r="D19" s="39"/>
      <c r="E19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9CEE-D3F9-4420-B6F3-29E6440D1F46}">
  <dimension ref="A1:J19"/>
  <sheetViews>
    <sheetView workbookViewId="0">
      <selection activeCell="B19" sqref="B19:J19"/>
    </sheetView>
  </sheetViews>
  <sheetFormatPr defaultRowHeight="14.4" x14ac:dyDescent="0.3"/>
  <cols>
    <col min="2" max="2" width="4.6640625" bestFit="1" customWidth="1"/>
    <col min="3" max="3" width="6.21875" bestFit="1" customWidth="1"/>
    <col min="4" max="4" width="5.21875" bestFit="1" customWidth="1"/>
    <col min="5" max="5" width="5.109375" bestFit="1" customWidth="1"/>
    <col min="6" max="7" width="6" bestFit="1" customWidth="1"/>
    <col min="8" max="8" width="7" bestFit="1" customWidth="1"/>
    <col min="9" max="9" width="6.109375" bestFit="1" customWidth="1"/>
  </cols>
  <sheetData>
    <row r="1" spans="1:10" x14ac:dyDescent="0.3">
      <c r="B1" s="3" t="s">
        <v>84</v>
      </c>
      <c r="C1" s="3" t="s">
        <v>67</v>
      </c>
      <c r="D1" s="3" t="s">
        <v>68</v>
      </c>
      <c r="E1" s="1" t="s">
        <v>69</v>
      </c>
      <c r="F1" s="1" t="s">
        <v>70</v>
      </c>
      <c r="G1" s="1" t="s">
        <v>85</v>
      </c>
      <c r="H1" s="1" t="s">
        <v>71</v>
      </c>
      <c r="I1" s="1" t="s">
        <v>72</v>
      </c>
      <c r="J1" s="1" t="s">
        <v>73</v>
      </c>
    </row>
    <row r="2" spans="1:10" x14ac:dyDescent="0.3">
      <c r="A2" s="5" t="s">
        <v>87</v>
      </c>
      <c r="B2" s="2">
        <v>2.19</v>
      </c>
      <c r="C2" s="2">
        <v>0.75</v>
      </c>
      <c r="D2" s="2">
        <v>3.89</v>
      </c>
      <c r="E2" s="2">
        <v>0.92</v>
      </c>
      <c r="F2" s="2">
        <v>11.44</v>
      </c>
      <c r="G2" s="2">
        <v>12.44</v>
      </c>
      <c r="H2" s="2">
        <v>3.21</v>
      </c>
      <c r="I2" s="2">
        <v>3.31</v>
      </c>
      <c r="J2" s="9">
        <v>147.5</v>
      </c>
    </row>
    <row r="3" spans="1:10" x14ac:dyDescent="0.3">
      <c r="A3" s="5" t="s">
        <v>88</v>
      </c>
      <c r="B3" s="2">
        <v>4.01</v>
      </c>
      <c r="C3" s="2">
        <v>1.44</v>
      </c>
      <c r="D3" s="2">
        <v>5.45</v>
      </c>
      <c r="E3" s="1">
        <v>1.1499999999999999</v>
      </c>
      <c r="F3" s="1">
        <v>16.48</v>
      </c>
      <c r="G3" s="1">
        <v>14.29</v>
      </c>
      <c r="H3" s="2">
        <v>4.8099999999999996</v>
      </c>
      <c r="I3" s="2">
        <v>5.29</v>
      </c>
      <c r="J3" s="9">
        <v>243.8</v>
      </c>
    </row>
    <row r="4" spans="1:10" x14ac:dyDescent="0.3">
      <c r="A4" s="5" t="s">
        <v>89</v>
      </c>
      <c r="B4" s="2">
        <v>3.23</v>
      </c>
      <c r="C4" s="2">
        <v>0.63</v>
      </c>
      <c r="D4" s="2">
        <v>3.86</v>
      </c>
      <c r="E4" s="2">
        <v>1.17</v>
      </c>
      <c r="F4" s="2">
        <v>8.3800000000000008</v>
      </c>
      <c r="G4" s="2">
        <v>7.14</v>
      </c>
      <c r="H4" s="2">
        <v>3.43</v>
      </c>
      <c r="I4" s="2">
        <v>3.97</v>
      </c>
      <c r="J4" s="9">
        <v>132.80000000000001</v>
      </c>
    </row>
    <row r="5" spans="1:10" x14ac:dyDescent="0.3">
      <c r="A5" s="5" t="s">
        <v>90</v>
      </c>
      <c r="B5" s="2">
        <v>3.66</v>
      </c>
      <c r="C5" s="2">
        <v>1.52</v>
      </c>
      <c r="D5" s="2">
        <v>5.18</v>
      </c>
      <c r="E5" s="2">
        <v>1.63</v>
      </c>
      <c r="F5" s="2">
        <v>21.58</v>
      </c>
      <c r="G5" s="2">
        <v>13.26</v>
      </c>
      <c r="H5" s="2">
        <v>4.0199999999999996</v>
      </c>
      <c r="I5" s="2">
        <v>5.01</v>
      </c>
      <c r="J5" s="9">
        <v>172.2</v>
      </c>
    </row>
    <row r="6" spans="1:10" x14ac:dyDescent="0.3">
      <c r="A6" s="5" t="s">
        <v>91</v>
      </c>
      <c r="B6" s="2">
        <v>3.15</v>
      </c>
      <c r="C6" s="2">
        <v>1.42</v>
      </c>
      <c r="D6" s="2">
        <v>4.57</v>
      </c>
      <c r="E6" s="2">
        <v>0.37</v>
      </c>
      <c r="F6" s="2">
        <v>4.7300000000000004</v>
      </c>
      <c r="G6" s="2">
        <v>12.91</v>
      </c>
      <c r="H6" s="2">
        <v>4.25</v>
      </c>
      <c r="I6" s="2">
        <v>4.7300000000000004</v>
      </c>
      <c r="J6" s="9">
        <v>166.5</v>
      </c>
    </row>
    <row r="7" spans="1:10" x14ac:dyDescent="0.3">
      <c r="A7" s="5" t="s">
        <v>92</v>
      </c>
      <c r="B7" s="2">
        <v>2</v>
      </c>
      <c r="C7" s="2">
        <v>0.46</v>
      </c>
      <c r="D7" s="2">
        <v>2.46</v>
      </c>
      <c r="E7" s="2">
        <v>0.47</v>
      </c>
      <c r="F7" s="2">
        <v>5.97</v>
      </c>
      <c r="G7" s="2">
        <v>12.61</v>
      </c>
      <c r="H7" s="2">
        <v>2.52</v>
      </c>
      <c r="I7" s="2">
        <v>2.85</v>
      </c>
      <c r="J7" s="9">
        <v>113.4</v>
      </c>
    </row>
    <row r="8" spans="1:10" x14ac:dyDescent="0.3">
      <c r="A8" s="5" t="s">
        <v>93</v>
      </c>
      <c r="B8" s="2">
        <v>2.36</v>
      </c>
      <c r="C8" s="2">
        <v>0.55000000000000004</v>
      </c>
      <c r="D8" s="2">
        <v>2.91</v>
      </c>
      <c r="E8" s="2">
        <v>0.98</v>
      </c>
      <c r="F8" s="2">
        <v>11.99</v>
      </c>
      <c r="G8" s="2">
        <v>12.24</v>
      </c>
      <c r="H8" s="2">
        <v>3.09</v>
      </c>
      <c r="I8" s="2">
        <v>3.67</v>
      </c>
      <c r="J8" s="9">
        <v>134.9</v>
      </c>
    </row>
    <row r="9" spans="1:10" x14ac:dyDescent="0.3">
      <c r="A9" s="5" t="s">
        <v>94</v>
      </c>
      <c r="B9" s="2">
        <v>2.37</v>
      </c>
      <c r="C9" s="2">
        <v>1.44</v>
      </c>
      <c r="D9" s="2">
        <v>3.81</v>
      </c>
      <c r="E9" s="2">
        <v>1</v>
      </c>
      <c r="F9" s="2">
        <v>16.100000000000001</v>
      </c>
      <c r="G9" s="2">
        <v>16.100000000000001</v>
      </c>
      <c r="H9" s="2">
        <v>3.86</v>
      </c>
      <c r="I9" s="2">
        <v>4.17</v>
      </c>
      <c r="J9" s="9">
        <v>135.5</v>
      </c>
    </row>
    <row r="10" spans="1:10" x14ac:dyDescent="0.3">
      <c r="A10" s="5" t="s">
        <v>95</v>
      </c>
      <c r="B10" s="2">
        <v>3.87</v>
      </c>
      <c r="C10" s="2">
        <v>0.49</v>
      </c>
      <c r="D10" s="2">
        <v>4.3600000000000003</v>
      </c>
      <c r="E10" s="2">
        <v>0.89</v>
      </c>
      <c r="F10" s="2">
        <v>9.83</v>
      </c>
      <c r="G10" s="2">
        <v>11.01</v>
      </c>
      <c r="H10" s="2">
        <v>3.03</v>
      </c>
      <c r="I10" s="2">
        <v>3.39</v>
      </c>
      <c r="J10" s="9">
        <v>132</v>
      </c>
    </row>
    <row r="11" spans="1:10" x14ac:dyDescent="0.3">
      <c r="A11" s="5" t="s">
        <v>96</v>
      </c>
      <c r="B11" s="2">
        <v>2.17</v>
      </c>
      <c r="C11" s="2">
        <v>1.58</v>
      </c>
      <c r="D11" s="2">
        <v>3.75</v>
      </c>
      <c r="E11" s="2">
        <v>0.54</v>
      </c>
      <c r="F11" s="2">
        <v>9.6199999999999992</v>
      </c>
      <c r="G11" s="2">
        <v>17.82</v>
      </c>
      <c r="H11" s="2">
        <v>3.85</v>
      </c>
      <c r="I11" s="2">
        <v>4.33</v>
      </c>
      <c r="J11" s="9">
        <v>170.3</v>
      </c>
    </row>
    <row r="12" spans="1:10" x14ac:dyDescent="0.3">
      <c r="A12" s="5" t="s">
        <v>97</v>
      </c>
      <c r="B12" s="2">
        <v>3.88</v>
      </c>
      <c r="C12" s="2">
        <v>1.96</v>
      </c>
      <c r="D12" s="2">
        <v>5.84</v>
      </c>
      <c r="E12" s="2">
        <v>2</v>
      </c>
      <c r="F12" s="2">
        <v>24.57</v>
      </c>
      <c r="G12" s="2">
        <v>12.29</v>
      </c>
      <c r="H12" s="2">
        <v>5.04</v>
      </c>
      <c r="I12" s="2">
        <v>6.52</v>
      </c>
      <c r="J12" s="9">
        <v>197.1</v>
      </c>
    </row>
    <row r="13" spans="1:10" x14ac:dyDescent="0.3">
      <c r="A13" s="5" t="s">
        <v>98</v>
      </c>
      <c r="B13" s="2">
        <v>3.56</v>
      </c>
      <c r="C13" s="2">
        <v>1.1499999999999999</v>
      </c>
      <c r="D13" s="2">
        <v>4.71</v>
      </c>
      <c r="E13" s="2">
        <v>2.23</v>
      </c>
      <c r="F13" s="2">
        <v>21.17</v>
      </c>
      <c r="G13" s="2">
        <v>9.48</v>
      </c>
      <c r="H13" s="2">
        <v>4.1900000000000004</v>
      </c>
      <c r="I13" s="2">
        <v>4.4000000000000004</v>
      </c>
      <c r="J13" s="9">
        <v>209.5</v>
      </c>
    </row>
    <row r="14" spans="1:10" x14ac:dyDescent="0.3">
      <c r="A14" s="5" t="s">
        <v>99</v>
      </c>
      <c r="B14" s="2">
        <v>2.06</v>
      </c>
      <c r="C14" s="1">
        <v>0.97</v>
      </c>
      <c r="D14" s="2">
        <v>3.03</v>
      </c>
      <c r="E14" s="2">
        <v>0.53</v>
      </c>
      <c r="F14" s="2">
        <v>10.78</v>
      </c>
      <c r="G14" s="2">
        <v>20.48</v>
      </c>
      <c r="H14" s="2">
        <v>3.55</v>
      </c>
      <c r="I14" s="2">
        <v>3.69</v>
      </c>
      <c r="J14" s="9">
        <v>135.30000000000001</v>
      </c>
    </row>
    <row r="15" spans="1:10" x14ac:dyDescent="0.3">
      <c r="A15" s="5" t="s">
        <v>100</v>
      </c>
      <c r="B15" s="2">
        <v>3.54</v>
      </c>
      <c r="C15" s="2">
        <v>1.56</v>
      </c>
      <c r="D15" s="2">
        <v>5.0999999999999996</v>
      </c>
      <c r="E15" s="2">
        <v>1.41</v>
      </c>
      <c r="F15" s="2">
        <v>25.45</v>
      </c>
      <c r="G15" s="2">
        <v>18.09</v>
      </c>
      <c r="H15" s="2">
        <v>4.13</v>
      </c>
      <c r="I15" s="2">
        <v>4.74</v>
      </c>
      <c r="J15" s="9">
        <v>204.3</v>
      </c>
    </row>
    <row r="16" spans="1:10" x14ac:dyDescent="0.3">
      <c r="A16" s="5" t="s">
        <v>101</v>
      </c>
      <c r="B16" s="2">
        <v>4.47</v>
      </c>
      <c r="C16" s="2">
        <v>0.4</v>
      </c>
      <c r="D16" s="2">
        <v>4.87</v>
      </c>
      <c r="E16" s="2">
        <v>1.42</v>
      </c>
      <c r="F16" s="2">
        <v>13.81</v>
      </c>
      <c r="G16" s="2">
        <v>9.7200000000000006</v>
      </c>
      <c r="H16" s="2">
        <v>4.33</v>
      </c>
      <c r="I16" s="2">
        <v>5.29</v>
      </c>
      <c r="J16" s="9">
        <v>187.7</v>
      </c>
    </row>
    <row r="17" spans="1:10" x14ac:dyDescent="0.3">
      <c r="A17" s="5" t="s">
        <v>102</v>
      </c>
      <c r="B17" s="2">
        <v>2.72</v>
      </c>
      <c r="C17" s="2">
        <v>1.87</v>
      </c>
      <c r="D17" s="2">
        <v>4.59</v>
      </c>
      <c r="E17" s="2">
        <v>1.1399999999999999</v>
      </c>
      <c r="F17" s="2">
        <v>10.41</v>
      </c>
      <c r="G17" s="2">
        <v>9.1300000000000008</v>
      </c>
      <c r="H17" s="2">
        <v>3.59</v>
      </c>
      <c r="I17" s="2">
        <v>4.3499999999999996</v>
      </c>
      <c r="J17" s="9">
        <v>176.9</v>
      </c>
    </row>
    <row r="18" spans="1:10" x14ac:dyDescent="0.3">
      <c r="A18" s="5" t="s">
        <v>103</v>
      </c>
      <c r="B18" s="2">
        <v>3.08</v>
      </c>
      <c r="C18" s="2">
        <v>1.47</v>
      </c>
      <c r="D18" s="2">
        <v>4.55</v>
      </c>
      <c r="E18" s="2">
        <v>0.39</v>
      </c>
      <c r="F18" s="2">
        <v>7.19</v>
      </c>
      <c r="G18" s="2">
        <v>18.27</v>
      </c>
      <c r="H18" s="2">
        <v>3.1</v>
      </c>
      <c r="I18" s="2">
        <v>4.3</v>
      </c>
      <c r="J18" s="9">
        <v>131</v>
      </c>
    </row>
    <row r="19" spans="1:10" x14ac:dyDescent="0.3">
      <c r="B19" s="35"/>
      <c r="C19" s="35"/>
      <c r="D19" s="35"/>
      <c r="E19" s="35"/>
      <c r="F19" s="35"/>
      <c r="G19" s="35"/>
      <c r="H19" s="35"/>
      <c r="I19" s="35"/>
      <c r="J19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9"/>
  <sheetViews>
    <sheetView zoomScale="90" zoomScaleNormal="90" workbookViewId="0">
      <selection activeCell="K13" sqref="K13"/>
    </sheetView>
  </sheetViews>
  <sheetFormatPr defaultRowHeight="14.4" x14ac:dyDescent="0.3"/>
  <cols>
    <col min="1" max="1" width="10.109375" bestFit="1" customWidth="1"/>
    <col min="2" max="2" width="8.21875" bestFit="1" customWidth="1"/>
    <col min="3" max="3" width="9" bestFit="1" customWidth="1"/>
    <col min="4" max="4" width="6.109375" bestFit="1" customWidth="1"/>
    <col min="5" max="5" width="6" bestFit="1" customWidth="1"/>
    <col min="6" max="6" width="7.109375" bestFit="1" customWidth="1"/>
    <col min="7" max="7" width="8.6640625" bestFit="1" customWidth="1"/>
    <col min="8" max="8" width="8.21875" bestFit="1" customWidth="1"/>
    <col min="9" max="9" width="9.109375" bestFit="1" customWidth="1"/>
    <col min="10" max="10" width="7" bestFit="1" customWidth="1"/>
    <col min="11" max="11" width="7.109375" bestFit="1" customWidth="1"/>
    <col min="12" max="12" width="9.33203125" bestFit="1" customWidth="1"/>
    <col min="13" max="13" width="7.6640625" bestFit="1" customWidth="1"/>
  </cols>
  <sheetData>
    <row r="1" spans="1:13" ht="24.6" x14ac:dyDescent="0.3">
      <c r="B1" s="1" t="s">
        <v>2</v>
      </c>
      <c r="C1" s="1" t="s">
        <v>6</v>
      </c>
      <c r="D1" s="12" t="s">
        <v>66</v>
      </c>
      <c r="E1" s="10" t="s">
        <v>7</v>
      </c>
      <c r="F1" s="14" t="s">
        <v>8</v>
      </c>
      <c r="G1" s="10" t="s">
        <v>9</v>
      </c>
      <c r="H1" s="10" t="s">
        <v>5</v>
      </c>
      <c r="I1" s="13" t="s">
        <v>4</v>
      </c>
      <c r="J1" s="2" t="s">
        <v>3</v>
      </c>
      <c r="K1" s="11" t="s">
        <v>10</v>
      </c>
      <c r="L1" s="10" t="s">
        <v>11</v>
      </c>
      <c r="M1" s="2" t="s">
        <v>74</v>
      </c>
    </row>
    <row r="2" spans="1:13" x14ac:dyDescent="0.3">
      <c r="A2" s="5" t="s">
        <v>87</v>
      </c>
      <c r="B2" s="8">
        <v>0.97</v>
      </c>
      <c r="C2" s="9">
        <v>10.199999999999999</v>
      </c>
      <c r="D2" s="7">
        <v>45</v>
      </c>
      <c r="E2" s="2">
        <v>2.15</v>
      </c>
      <c r="F2" s="7">
        <v>98</v>
      </c>
      <c r="G2" s="7">
        <v>4305</v>
      </c>
      <c r="H2" s="7">
        <v>2060</v>
      </c>
      <c r="I2" s="9">
        <v>34.299999999999997</v>
      </c>
      <c r="J2" s="2">
        <v>1.35</v>
      </c>
      <c r="K2" s="7">
        <v>190</v>
      </c>
      <c r="L2" s="7">
        <v>16098</v>
      </c>
      <c r="M2" s="9">
        <v>9.8000000000000007</v>
      </c>
    </row>
    <row r="3" spans="1:13" x14ac:dyDescent="0.3">
      <c r="A3" s="5" t="s">
        <v>88</v>
      </c>
      <c r="B3" s="8">
        <v>0.97</v>
      </c>
      <c r="C3" s="9">
        <v>9.5</v>
      </c>
      <c r="D3" s="7">
        <v>56</v>
      </c>
      <c r="E3" s="2">
        <v>2.6549999999999998</v>
      </c>
      <c r="F3" s="7">
        <v>151</v>
      </c>
      <c r="G3" s="7">
        <v>5457</v>
      </c>
      <c r="H3" s="7">
        <v>4527</v>
      </c>
      <c r="I3" s="9">
        <v>57.7</v>
      </c>
      <c r="J3" s="2">
        <v>1.21</v>
      </c>
      <c r="K3" s="7">
        <v>184</v>
      </c>
      <c r="L3" s="7" t="s">
        <v>16</v>
      </c>
      <c r="M3" s="9">
        <v>16.5</v>
      </c>
    </row>
    <row r="4" spans="1:13" x14ac:dyDescent="0.3">
      <c r="A4" s="5" t="s">
        <v>89</v>
      </c>
      <c r="B4" s="8">
        <v>0.98</v>
      </c>
      <c r="C4" s="9">
        <v>12.7</v>
      </c>
      <c r="D4" s="7">
        <v>43</v>
      </c>
      <c r="E4" s="2">
        <v>2.08</v>
      </c>
      <c r="F4" s="7">
        <v>95</v>
      </c>
      <c r="G4" s="7">
        <v>3820</v>
      </c>
      <c r="H4" s="7">
        <v>3120</v>
      </c>
      <c r="I4" s="9">
        <v>45.9</v>
      </c>
      <c r="J4" s="2">
        <v>1.22</v>
      </c>
      <c r="K4" s="7">
        <v>173</v>
      </c>
      <c r="L4" s="7">
        <v>23761</v>
      </c>
      <c r="M4" s="9">
        <v>13.1</v>
      </c>
    </row>
    <row r="5" spans="1:13" x14ac:dyDescent="0.3">
      <c r="A5" s="5" t="s">
        <v>90</v>
      </c>
      <c r="B5" s="8">
        <v>0.97</v>
      </c>
      <c r="C5" s="9">
        <v>7.7</v>
      </c>
      <c r="D5" s="7">
        <v>57</v>
      </c>
      <c r="E5" s="2">
        <v>2.6019999999999999</v>
      </c>
      <c r="F5" s="7">
        <v>147</v>
      </c>
      <c r="G5" s="7">
        <v>4653</v>
      </c>
      <c r="H5" s="7">
        <v>4282</v>
      </c>
      <c r="I5" s="9">
        <v>45.9</v>
      </c>
      <c r="J5" s="2">
        <v>1.0900000000000001</v>
      </c>
      <c r="K5" s="7">
        <v>176</v>
      </c>
      <c r="L5" s="7">
        <v>26171</v>
      </c>
      <c r="M5" s="9">
        <v>13.1</v>
      </c>
    </row>
    <row r="6" spans="1:13" x14ac:dyDescent="0.3">
      <c r="A6" s="5" t="s">
        <v>91</v>
      </c>
      <c r="B6" s="8">
        <v>0.98</v>
      </c>
      <c r="C6" s="9">
        <v>9.6999999999999993</v>
      </c>
      <c r="D6" s="7">
        <v>43</v>
      </c>
      <c r="E6" s="2">
        <v>2.0699999999999998</v>
      </c>
      <c r="F6" s="7">
        <v>94</v>
      </c>
      <c r="G6" s="7">
        <v>3138</v>
      </c>
      <c r="H6" s="7">
        <v>2825</v>
      </c>
      <c r="I6" s="9">
        <v>42.5</v>
      </c>
      <c r="J6" s="2">
        <v>1.1100000000000001</v>
      </c>
      <c r="K6" s="7">
        <v>187</v>
      </c>
      <c r="L6" s="7">
        <v>21004</v>
      </c>
      <c r="M6" s="9">
        <v>12.1</v>
      </c>
    </row>
    <row r="7" spans="1:13" x14ac:dyDescent="0.3">
      <c r="A7" s="5" t="s">
        <v>92</v>
      </c>
      <c r="B7" s="8">
        <v>0.95</v>
      </c>
      <c r="C7" s="9">
        <v>9.1999999999999993</v>
      </c>
      <c r="D7" s="7">
        <v>45</v>
      </c>
      <c r="E7" s="2">
        <v>1.8</v>
      </c>
      <c r="F7" s="7">
        <v>89</v>
      </c>
      <c r="G7" s="7">
        <v>2804</v>
      </c>
      <c r="H7" s="7">
        <v>2434</v>
      </c>
      <c r="I7" s="9">
        <v>42</v>
      </c>
      <c r="J7" s="2">
        <v>1.1499999999999999</v>
      </c>
      <c r="K7" s="7">
        <v>193</v>
      </c>
      <c r="L7" s="7">
        <v>18249</v>
      </c>
      <c r="M7" s="9">
        <v>12</v>
      </c>
    </row>
    <row r="8" spans="1:13" x14ac:dyDescent="0.3">
      <c r="A8" s="5" t="s">
        <v>93</v>
      </c>
      <c r="B8" s="8">
        <v>0.96</v>
      </c>
      <c r="C8" s="9">
        <v>10.199999999999999</v>
      </c>
      <c r="D8" s="7">
        <v>47</v>
      </c>
      <c r="E8" s="2">
        <v>1.212</v>
      </c>
      <c r="F8" s="7">
        <v>55</v>
      </c>
      <c r="G8" s="7">
        <v>1811</v>
      </c>
      <c r="H8" s="7">
        <v>1712</v>
      </c>
      <c r="I8" s="9">
        <v>32.200000000000003</v>
      </c>
      <c r="J8" s="2">
        <v>1.06</v>
      </c>
      <c r="K8" s="7">
        <v>181</v>
      </c>
      <c r="L8" s="7" t="s">
        <v>16</v>
      </c>
      <c r="M8" s="9">
        <v>9.1999999999999993</v>
      </c>
    </row>
    <row r="9" spans="1:13" x14ac:dyDescent="0.3">
      <c r="A9" s="5" t="s">
        <v>94</v>
      </c>
      <c r="B9" s="8">
        <v>0.99</v>
      </c>
      <c r="C9" s="9">
        <v>9.3000000000000007</v>
      </c>
      <c r="D9" s="1">
        <v>54</v>
      </c>
      <c r="E9" s="2">
        <v>1.8</v>
      </c>
      <c r="F9" s="7">
        <v>99</v>
      </c>
      <c r="G9" s="1">
        <v>3170</v>
      </c>
      <c r="H9" s="1">
        <v>2506</v>
      </c>
      <c r="I9" s="9">
        <v>41.8</v>
      </c>
      <c r="J9" s="2">
        <v>1.26</v>
      </c>
      <c r="K9" s="1">
        <v>200</v>
      </c>
      <c r="L9" s="7">
        <v>19245</v>
      </c>
      <c r="M9" s="9">
        <v>11.9</v>
      </c>
    </row>
    <row r="10" spans="1:13" x14ac:dyDescent="0.3">
      <c r="A10" s="5" t="s">
        <v>95</v>
      </c>
      <c r="B10" s="8">
        <v>0.9</v>
      </c>
      <c r="C10" s="9">
        <v>9.5</v>
      </c>
      <c r="D10" s="7">
        <v>48</v>
      </c>
      <c r="E10" s="2">
        <v>1.7889999999999999</v>
      </c>
      <c r="F10" s="7">
        <v>91</v>
      </c>
      <c r="G10" s="7">
        <v>2825</v>
      </c>
      <c r="H10" s="7">
        <v>2421</v>
      </c>
      <c r="I10" s="9">
        <v>46.6</v>
      </c>
      <c r="J10" s="2">
        <v>1.17</v>
      </c>
      <c r="K10" s="7">
        <v>187</v>
      </c>
      <c r="L10" s="7">
        <v>18209</v>
      </c>
      <c r="M10" s="9">
        <v>13.3</v>
      </c>
    </row>
    <row r="11" spans="1:13" x14ac:dyDescent="0.3">
      <c r="A11" s="5" t="s">
        <v>96</v>
      </c>
      <c r="B11" s="8">
        <v>0.97</v>
      </c>
      <c r="C11" s="9">
        <v>9.1999999999999993</v>
      </c>
      <c r="D11" s="7">
        <v>54</v>
      </c>
      <c r="E11" s="2">
        <v>1.8</v>
      </c>
      <c r="F11" s="7">
        <v>100</v>
      </c>
      <c r="G11" s="7">
        <v>3613</v>
      </c>
      <c r="H11" s="7">
        <v>3143</v>
      </c>
      <c r="I11" s="9">
        <v>46.6</v>
      </c>
      <c r="J11" s="2">
        <v>1.1499999999999999</v>
      </c>
      <c r="K11" s="7">
        <v>181</v>
      </c>
      <c r="L11" s="7">
        <v>23564</v>
      </c>
      <c r="M11" s="9">
        <v>13.3</v>
      </c>
    </row>
    <row r="12" spans="1:13" x14ac:dyDescent="0.3">
      <c r="A12" s="5" t="s">
        <v>97</v>
      </c>
      <c r="B12" s="8">
        <v>0.99</v>
      </c>
      <c r="C12" s="9">
        <v>7</v>
      </c>
      <c r="D12" s="7">
        <v>49</v>
      </c>
      <c r="E12" s="2">
        <v>3.1</v>
      </c>
      <c r="F12" s="7">
        <v>161</v>
      </c>
      <c r="G12" s="7">
        <v>4865</v>
      </c>
      <c r="H12" s="7">
        <v>4402</v>
      </c>
      <c r="I12" s="9">
        <v>49.2</v>
      </c>
      <c r="J12" s="2">
        <v>1.1100000000000001</v>
      </c>
      <c r="K12" s="7">
        <v>187</v>
      </c>
      <c r="L12" s="7">
        <v>24851</v>
      </c>
      <c r="M12" s="9">
        <v>14.1</v>
      </c>
    </row>
    <row r="13" spans="1:13" x14ac:dyDescent="0.3">
      <c r="A13" s="5" t="s">
        <v>98</v>
      </c>
      <c r="B13" s="8">
        <v>0.96</v>
      </c>
      <c r="C13" s="9">
        <v>13.2</v>
      </c>
      <c r="D13" s="7">
        <v>48</v>
      </c>
      <c r="E13" s="2">
        <v>3.2549999999999999</v>
      </c>
      <c r="F13" s="7">
        <v>163</v>
      </c>
      <c r="G13" s="7">
        <v>5479</v>
      </c>
      <c r="H13" s="7">
        <v>4237</v>
      </c>
      <c r="I13" s="9">
        <v>55.7</v>
      </c>
      <c r="J13" s="2">
        <v>1.29</v>
      </c>
      <c r="K13" s="7">
        <v>176</v>
      </c>
      <c r="L13" s="7">
        <v>19217</v>
      </c>
      <c r="M13" s="9">
        <v>15.9</v>
      </c>
    </row>
    <row r="14" spans="1:13" x14ac:dyDescent="0.3">
      <c r="A14" s="5" t="s">
        <v>99</v>
      </c>
      <c r="B14" s="8">
        <v>0.96</v>
      </c>
      <c r="C14" s="9">
        <v>11.1</v>
      </c>
      <c r="D14" s="7">
        <v>33</v>
      </c>
      <c r="E14" s="2">
        <v>2.0750000000000002</v>
      </c>
      <c r="F14" s="7">
        <v>81</v>
      </c>
      <c r="G14" s="7">
        <v>2943</v>
      </c>
      <c r="H14" s="7">
        <v>2387</v>
      </c>
      <c r="I14" s="9">
        <v>48.7</v>
      </c>
      <c r="J14" s="2">
        <v>1.23</v>
      </c>
      <c r="K14" s="7">
        <v>198</v>
      </c>
      <c r="L14" s="7">
        <v>18203</v>
      </c>
      <c r="M14" s="9">
        <v>13.9</v>
      </c>
    </row>
    <row r="15" spans="1:13" x14ac:dyDescent="0.3">
      <c r="A15" s="5" t="s">
        <v>100</v>
      </c>
      <c r="B15" s="8">
        <v>0.96</v>
      </c>
      <c r="C15" s="9">
        <v>10.7</v>
      </c>
      <c r="D15" s="7">
        <v>55</v>
      </c>
      <c r="E15" s="2">
        <v>2.4900000000000002</v>
      </c>
      <c r="F15" s="7">
        <v>143</v>
      </c>
      <c r="G15" s="7">
        <v>4305</v>
      </c>
      <c r="H15" s="7">
        <v>3667</v>
      </c>
      <c r="I15" s="9">
        <v>39.4</v>
      </c>
      <c r="J15" s="2">
        <v>1.17</v>
      </c>
      <c r="K15" s="7">
        <v>200</v>
      </c>
      <c r="L15" s="7">
        <v>27638</v>
      </c>
      <c r="M15" s="9">
        <v>11.3</v>
      </c>
    </row>
    <row r="16" spans="1:13" x14ac:dyDescent="0.3">
      <c r="A16" s="5" t="s">
        <v>101</v>
      </c>
      <c r="B16" s="8">
        <v>0.98</v>
      </c>
      <c r="C16" s="9">
        <v>10.199999999999999</v>
      </c>
      <c r="D16" s="7">
        <v>42</v>
      </c>
      <c r="E16" s="2">
        <v>3.2440000000000002</v>
      </c>
      <c r="F16" s="7">
        <v>134</v>
      </c>
      <c r="G16" s="7">
        <v>4554</v>
      </c>
      <c r="H16" s="7">
        <v>3843</v>
      </c>
      <c r="I16" s="9">
        <v>39.6</v>
      </c>
      <c r="J16" s="2">
        <v>1.18</v>
      </c>
      <c r="K16" s="7">
        <v>171</v>
      </c>
      <c r="L16" s="7">
        <v>29038</v>
      </c>
      <c r="M16" s="9">
        <v>11.3</v>
      </c>
    </row>
    <row r="17" spans="1:13" x14ac:dyDescent="0.3">
      <c r="A17" s="5" t="s">
        <v>102</v>
      </c>
      <c r="B17" s="8">
        <v>0.96</v>
      </c>
      <c r="C17" s="9">
        <v>6.1</v>
      </c>
      <c r="D17" s="7">
        <v>41</v>
      </c>
      <c r="E17" s="2">
        <v>2.7490000000000001</v>
      </c>
      <c r="F17" s="7">
        <v>111</v>
      </c>
      <c r="G17" s="7">
        <v>3778</v>
      </c>
      <c r="H17" s="7">
        <v>3111</v>
      </c>
      <c r="I17" s="9">
        <v>45.6</v>
      </c>
      <c r="J17" s="2">
        <v>1.21</v>
      </c>
      <c r="K17" s="7">
        <v>181</v>
      </c>
      <c r="L17" s="7">
        <v>23646</v>
      </c>
      <c r="M17" s="9">
        <v>13</v>
      </c>
    </row>
    <row r="18" spans="1:13" x14ac:dyDescent="0.3">
      <c r="A18" s="5" t="s">
        <v>103</v>
      </c>
      <c r="B18" s="8">
        <v>0.98</v>
      </c>
      <c r="C18" s="9">
        <v>11.3</v>
      </c>
      <c r="D18" s="7">
        <v>49</v>
      </c>
      <c r="E18" s="2">
        <v>2.4249999999999998</v>
      </c>
      <c r="F18" s="7">
        <v>117</v>
      </c>
      <c r="G18" s="7">
        <v>3818</v>
      </c>
      <c r="H18" s="7">
        <v>3846</v>
      </c>
      <c r="I18" s="9">
        <v>52</v>
      </c>
      <c r="J18" s="2">
        <v>0.99</v>
      </c>
      <c r="K18" s="7">
        <v>176</v>
      </c>
      <c r="L18" s="7">
        <v>27883</v>
      </c>
      <c r="M18" s="9">
        <v>14.8</v>
      </c>
    </row>
    <row r="19" spans="1:13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"/>
  <sheetViews>
    <sheetView workbookViewId="0">
      <selection activeCell="G14" sqref="G14"/>
    </sheetView>
  </sheetViews>
  <sheetFormatPr defaultRowHeight="14.4" x14ac:dyDescent="0.3"/>
  <cols>
    <col min="1" max="1" width="9.33203125" style="30" bestFit="1" customWidth="1"/>
    <col min="2" max="2" width="4.21875" style="30" customWidth="1"/>
    <col min="3" max="3" width="5.44140625" style="30" customWidth="1"/>
    <col min="4" max="4" width="6.88671875" style="30" customWidth="1"/>
    <col min="5" max="5" width="7.21875" style="30" customWidth="1"/>
    <col min="6" max="16384" width="8.88671875" style="30"/>
  </cols>
  <sheetData>
    <row r="1" spans="1:5" x14ac:dyDescent="0.3">
      <c r="B1" s="52" t="s">
        <v>231</v>
      </c>
      <c r="C1" s="52" t="s">
        <v>232</v>
      </c>
      <c r="D1" s="53" t="s">
        <v>112</v>
      </c>
      <c r="E1" s="53"/>
    </row>
    <row r="2" spans="1:5" x14ac:dyDescent="0.3">
      <c r="B2" s="52"/>
      <c r="C2" s="52"/>
      <c r="D2" s="8">
        <v>0.65</v>
      </c>
      <c r="E2" s="8">
        <v>0.85</v>
      </c>
    </row>
    <row r="3" spans="1:5" x14ac:dyDescent="0.3">
      <c r="A3" s="5" t="s">
        <v>87</v>
      </c>
      <c r="B3" s="7">
        <v>190</v>
      </c>
      <c r="C3" s="7">
        <v>143</v>
      </c>
      <c r="D3" s="1">
        <v>123</v>
      </c>
      <c r="E3" s="1">
        <v>161</v>
      </c>
    </row>
    <row r="4" spans="1:5" x14ac:dyDescent="0.3">
      <c r="A4" s="5" t="s">
        <v>88</v>
      </c>
      <c r="B4" s="7">
        <v>184</v>
      </c>
      <c r="C4" s="1">
        <v>138</v>
      </c>
      <c r="D4" s="1">
        <v>120</v>
      </c>
      <c r="E4" s="1">
        <v>156</v>
      </c>
    </row>
    <row r="5" spans="1:5" x14ac:dyDescent="0.3">
      <c r="A5" s="5" t="s">
        <v>89</v>
      </c>
      <c r="B5" s="7">
        <v>173</v>
      </c>
      <c r="C5" s="7">
        <v>130</v>
      </c>
      <c r="D5" s="7">
        <v>113</v>
      </c>
      <c r="E5" s="1">
        <v>147</v>
      </c>
    </row>
    <row r="6" spans="1:5" x14ac:dyDescent="0.3">
      <c r="A6" s="5" t="s">
        <v>90</v>
      </c>
      <c r="B6" s="7">
        <v>176</v>
      </c>
      <c r="C6" s="7">
        <v>132</v>
      </c>
      <c r="D6" s="7">
        <v>114</v>
      </c>
      <c r="E6" s="1">
        <v>150</v>
      </c>
    </row>
    <row r="7" spans="1:5" x14ac:dyDescent="0.3">
      <c r="A7" s="5" t="s">
        <v>91</v>
      </c>
      <c r="B7" s="7">
        <v>187</v>
      </c>
      <c r="C7" s="7">
        <v>140</v>
      </c>
      <c r="D7" s="7">
        <v>122</v>
      </c>
      <c r="E7" s="1">
        <v>159</v>
      </c>
    </row>
    <row r="8" spans="1:5" x14ac:dyDescent="0.3">
      <c r="A8" s="5" t="s">
        <v>92</v>
      </c>
      <c r="B8" s="7">
        <v>193</v>
      </c>
      <c r="C8" s="7">
        <v>145</v>
      </c>
      <c r="D8" s="7">
        <v>126</v>
      </c>
      <c r="E8" s="1">
        <v>164</v>
      </c>
    </row>
    <row r="9" spans="1:5" x14ac:dyDescent="0.3">
      <c r="A9" s="5" t="s">
        <v>93</v>
      </c>
      <c r="B9" s="7">
        <v>181</v>
      </c>
      <c r="C9" s="7">
        <v>136</v>
      </c>
      <c r="D9" s="7">
        <v>118</v>
      </c>
      <c r="E9" s="1">
        <v>154</v>
      </c>
    </row>
    <row r="10" spans="1:5" x14ac:dyDescent="0.3">
      <c r="A10" s="5" t="s">
        <v>94</v>
      </c>
      <c r="B10" s="1">
        <v>200</v>
      </c>
      <c r="C10" s="7">
        <v>150</v>
      </c>
      <c r="D10" s="7">
        <v>130</v>
      </c>
      <c r="E10" s="1">
        <v>170</v>
      </c>
    </row>
    <row r="11" spans="1:5" x14ac:dyDescent="0.3">
      <c r="A11" s="5" t="s">
        <v>95</v>
      </c>
      <c r="B11" s="7">
        <v>187</v>
      </c>
      <c r="C11" s="7">
        <v>140</v>
      </c>
      <c r="D11" s="7">
        <v>122</v>
      </c>
      <c r="E11" s="1">
        <v>159</v>
      </c>
    </row>
    <row r="12" spans="1:5" x14ac:dyDescent="0.3">
      <c r="A12" s="5" t="s">
        <v>96</v>
      </c>
      <c r="B12" s="7">
        <v>181</v>
      </c>
      <c r="C12" s="7">
        <v>136</v>
      </c>
      <c r="D12" s="7">
        <v>118</v>
      </c>
      <c r="E12" s="1">
        <v>154</v>
      </c>
    </row>
    <row r="13" spans="1:5" x14ac:dyDescent="0.3">
      <c r="A13" s="5" t="s">
        <v>97</v>
      </c>
      <c r="B13" s="7">
        <v>187</v>
      </c>
      <c r="C13" s="7">
        <v>140</v>
      </c>
      <c r="D13" s="7">
        <v>122</v>
      </c>
      <c r="E13" s="1">
        <v>159</v>
      </c>
    </row>
    <row r="14" spans="1:5" x14ac:dyDescent="0.3">
      <c r="A14" s="5" t="s">
        <v>98</v>
      </c>
      <c r="B14" s="7">
        <v>176</v>
      </c>
      <c r="C14" s="7">
        <v>132</v>
      </c>
      <c r="D14" s="7">
        <v>114</v>
      </c>
      <c r="E14" s="1">
        <v>150</v>
      </c>
    </row>
    <row r="15" spans="1:5" x14ac:dyDescent="0.3">
      <c r="A15" s="5" t="s">
        <v>99</v>
      </c>
      <c r="B15" s="7">
        <v>198</v>
      </c>
      <c r="C15" s="1">
        <v>149</v>
      </c>
      <c r="D15" s="1">
        <v>129</v>
      </c>
      <c r="E15" s="1">
        <v>168</v>
      </c>
    </row>
    <row r="16" spans="1:5" x14ac:dyDescent="0.3">
      <c r="A16" s="5" t="s">
        <v>100</v>
      </c>
      <c r="B16" s="7">
        <v>200</v>
      </c>
      <c r="C16" s="7">
        <v>150</v>
      </c>
      <c r="D16" s="7">
        <v>130</v>
      </c>
      <c r="E16" s="1">
        <v>170</v>
      </c>
    </row>
    <row r="17" spans="1:5" x14ac:dyDescent="0.3">
      <c r="A17" s="5" t="s">
        <v>101</v>
      </c>
      <c r="B17" s="7">
        <v>171</v>
      </c>
      <c r="C17" s="7">
        <v>128</v>
      </c>
      <c r="D17" s="7">
        <v>111</v>
      </c>
      <c r="E17" s="1">
        <v>145</v>
      </c>
    </row>
    <row r="18" spans="1:5" x14ac:dyDescent="0.3">
      <c r="A18" s="5" t="s">
        <v>102</v>
      </c>
      <c r="B18" s="7">
        <v>181</v>
      </c>
      <c r="C18" s="7">
        <v>136</v>
      </c>
      <c r="D18" s="7">
        <v>118</v>
      </c>
      <c r="E18" s="1">
        <v>154</v>
      </c>
    </row>
    <row r="19" spans="1:5" x14ac:dyDescent="0.3">
      <c r="A19" s="5" t="s">
        <v>103</v>
      </c>
      <c r="B19" s="7">
        <v>176</v>
      </c>
      <c r="C19" s="7">
        <v>132</v>
      </c>
      <c r="D19" s="7">
        <v>114</v>
      </c>
      <c r="E19" s="1">
        <v>150</v>
      </c>
    </row>
    <row r="20" spans="1:5" x14ac:dyDescent="0.3">
      <c r="B20" s="41"/>
      <c r="C20" s="41"/>
      <c r="D20" s="41"/>
      <c r="E20" s="41"/>
    </row>
  </sheetData>
  <mergeCells count="3">
    <mergeCell ref="B1:B2"/>
    <mergeCell ref="C1:C2"/>
    <mergeCell ref="D1:E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zoomScaleNormal="100" workbookViewId="0">
      <selection activeCell="E21" sqref="E21"/>
    </sheetView>
  </sheetViews>
  <sheetFormatPr defaultColWidth="9.109375" defaultRowHeight="14.4" x14ac:dyDescent="0.3"/>
  <cols>
    <col min="1" max="1" width="9.6640625" bestFit="1" customWidth="1"/>
    <col min="2" max="2" width="5.109375" customWidth="1"/>
    <col min="3" max="3" width="10.5546875" bestFit="1" customWidth="1"/>
    <col min="4" max="4" width="11.109375" bestFit="1" customWidth="1"/>
    <col min="5" max="5" width="10.5546875" bestFit="1" customWidth="1"/>
    <col min="6" max="6" width="6.21875" customWidth="1"/>
    <col min="7" max="7" width="4.77734375" customWidth="1"/>
    <col min="8" max="9" width="6.21875" customWidth="1"/>
    <col min="10" max="10" width="14.109375" bestFit="1" customWidth="1"/>
    <col min="11" max="11" width="11.109375" customWidth="1"/>
    <col min="12" max="12" width="11.44140625" customWidth="1"/>
    <col min="13" max="13" width="15.21875" style="20" customWidth="1"/>
  </cols>
  <sheetData>
    <row r="1" spans="1:13" ht="43.2" x14ac:dyDescent="0.3">
      <c r="B1" s="11" t="s">
        <v>115</v>
      </c>
      <c r="C1" s="11" t="s">
        <v>113</v>
      </c>
      <c r="D1" s="11" t="s">
        <v>114</v>
      </c>
      <c r="E1" s="11" t="s">
        <v>152</v>
      </c>
      <c r="F1" s="11" t="s">
        <v>116</v>
      </c>
      <c r="G1" s="11" t="s">
        <v>128</v>
      </c>
      <c r="H1" s="11" t="s">
        <v>129</v>
      </c>
      <c r="I1" s="11" t="s">
        <v>130</v>
      </c>
      <c r="J1" s="11" t="s">
        <v>131</v>
      </c>
      <c r="K1" s="11" t="s">
        <v>230</v>
      </c>
      <c r="L1" s="11" t="s">
        <v>132</v>
      </c>
      <c r="M1" s="11" t="s">
        <v>229</v>
      </c>
    </row>
    <row r="2" spans="1:13" x14ac:dyDescent="0.3">
      <c r="A2" s="5" t="s">
        <v>87</v>
      </c>
      <c r="B2" s="7">
        <v>66</v>
      </c>
      <c r="C2" s="7">
        <v>179</v>
      </c>
      <c r="D2" s="7">
        <v>159</v>
      </c>
      <c r="E2" s="7">
        <v>170</v>
      </c>
      <c r="F2" s="7">
        <v>173</v>
      </c>
      <c r="G2" s="1">
        <v>163</v>
      </c>
      <c r="H2" s="1">
        <v>183</v>
      </c>
      <c r="I2" s="1">
        <v>135</v>
      </c>
      <c r="J2" s="17">
        <v>4.2557870370370371E-2</v>
      </c>
      <c r="K2" s="17">
        <v>9.7106481481481488E-2</v>
      </c>
      <c r="L2" s="17">
        <v>0</v>
      </c>
      <c r="M2" s="24">
        <v>0.30470000000000003</v>
      </c>
    </row>
    <row r="3" spans="1:13" x14ac:dyDescent="0.3">
      <c r="A3" s="5" t="s">
        <v>88</v>
      </c>
      <c r="B3" s="1">
        <v>76</v>
      </c>
      <c r="C3" s="1">
        <v>145</v>
      </c>
      <c r="D3" s="1">
        <v>148</v>
      </c>
      <c r="E3" s="1">
        <v>148</v>
      </c>
      <c r="F3" s="1">
        <v>154</v>
      </c>
      <c r="G3" s="1">
        <v>145</v>
      </c>
      <c r="H3" s="1">
        <v>162</v>
      </c>
      <c r="I3" s="1">
        <v>123</v>
      </c>
      <c r="J3" s="17">
        <v>7.3576388888888886E-2</v>
      </c>
      <c r="K3" s="17">
        <v>3.4490740740740745E-3</v>
      </c>
      <c r="L3" s="17">
        <v>0</v>
      </c>
      <c r="M3" s="25">
        <v>0.95520000000000005</v>
      </c>
    </row>
    <row r="4" spans="1:13" x14ac:dyDescent="0.3">
      <c r="A4" s="5" t="s">
        <v>89</v>
      </c>
      <c r="B4" s="7">
        <v>62</v>
      </c>
      <c r="C4" s="7">
        <v>140</v>
      </c>
      <c r="D4" s="7">
        <v>130</v>
      </c>
      <c r="E4" s="7">
        <v>127</v>
      </c>
      <c r="F4" s="7">
        <v>140</v>
      </c>
      <c r="G4" s="7">
        <v>134</v>
      </c>
      <c r="H4" s="7">
        <v>177</v>
      </c>
      <c r="I4" s="7">
        <v>122</v>
      </c>
      <c r="J4" s="17">
        <v>0.10431712962962963</v>
      </c>
      <c r="K4" s="17">
        <v>6.2615740740740748E-3</v>
      </c>
      <c r="L4" s="17">
        <v>0</v>
      </c>
      <c r="M4" s="25">
        <v>0.94340000000000002</v>
      </c>
    </row>
    <row r="5" spans="1:13" x14ac:dyDescent="0.3">
      <c r="A5" s="5" t="s">
        <v>90</v>
      </c>
      <c r="B5" s="7">
        <v>62</v>
      </c>
      <c r="C5" s="7">
        <v>149</v>
      </c>
      <c r="D5" s="7">
        <v>140</v>
      </c>
      <c r="E5" s="7">
        <v>149</v>
      </c>
      <c r="F5" s="7">
        <v>140</v>
      </c>
      <c r="G5" s="7">
        <v>143</v>
      </c>
      <c r="H5" s="7">
        <v>162</v>
      </c>
      <c r="I5" s="7">
        <v>133</v>
      </c>
      <c r="J5" s="17">
        <v>7.1851851851851847E-2</v>
      </c>
      <c r="K5" s="17">
        <v>4.5370370370370365E-3</v>
      </c>
      <c r="L5" s="17">
        <v>0</v>
      </c>
      <c r="M5" s="25">
        <v>0.93920000000000003</v>
      </c>
    </row>
    <row r="6" spans="1:13" x14ac:dyDescent="0.3">
      <c r="A6" s="5" t="s">
        <v>91</v>
      </c>
      <c r="B6" s="7">
        <v>90</v>
      </c>
      <c r="C6" s="7">
        <v>158</v>
      </c>
      <c r="D6" s="7">
        <v>170</v>
      </c>
      <c r="E6" s="7">
        <v>178</v>
      </c>
      <c r="F6" s="7">
        <v>170</v>
      </c>
      <c r="G6" s="7">
        <v>155</v>
      </c>
      <c r="H6" s="7">
        <v>184</v>
      </c>
      <c r="I6" s="7">
        <v>118</v>
      </c>
      <c r="J6" s="17">
        <v>5.1631944444444446E-2</v>
      </c>
      <c r="K6" s="17">
        <v>3.888888888888889E-2</v>
      </c>
      <c r="L6" s="17">
        <v>3.5381944444444445E-2</v>
      </c>
      <c r="M6" s="25">
        <v>0.41010000000000002</v>
      </c>
    </row>
    <row r="7" spans="1:13" x14ac:dyDescent="0.3">
      <c r="A7" s="5" t="s">
        <v>92</v>
      </c>
      <c r="B7" s="7">
        <v>80</v>
      </c>
      <c r="C7" s="7">
        <v>161</v>
      </c>
      <c r="D7" s="7">
        <v>154</v>
      </c>
      <c r="E7" s="7">
        <v>159</v>
      </c>
      <c r="F7" s="7">
        <v>164</v>
      </c>
      <c r="G7" s="7">
        <v>158</v>
      </c>
      <c r="H7" s="7">
        <v>172</v>
      </c>
      <c r="I7" s="7">
        <v>122</v>
      </c>
      <c r="J7" s="17">
        <v>8.7326388888888884E-2</v>
      </c>
      <c r="K7" s="17">
        <v>7.1180555555555554E-3</v>
      </c>
      <c r="L7" s="17">
        <v>9.4907407407407408E-4</v>
      </c>
      <c r="M7" s="25">
        <v>0.91539999999999999</v>
      </c>
    </row>
    <row r="8" spans="1:13" x14ac:dyDescent="0.3">
      <c r="A8" s="5" t="s">
        <v>93</v>
      </c>
      <c r="B8" s="7">
        <v>74</v>
      </c>
      <c r="C8" s="7">
        <v>153</v>
      </c>
      <c r="D8" s="7">
        <v>153</v>
      </c>
      <c r="E8" s="7">
        <v>157</v>
      </c>
      <c r="F8" s="7">
        <v>147</v>
      </c>
      <c r="G8" s="7">
        <v>153</v>
      </c>
      <c r="H8" s="7">
        <v>170</v>
      </c>
      <c r="I8" s="7">
        <v>116</v>
      </c>
      <c r="J8" s="17">
        <v>6.9803240740740735E-2</v>
      </c>
      <c r="K8" s="17">
        <v>7.9965277777777774E-2</v>
      </c>
      <c r="L8" s="17">
        <v>3.7037037037037035E-4</v>
      </c>
      <c r="M8" s="25">
        <v>0.46489999999999998</v>
      </c>
    </row>
    <row r="9" spans="1:13" x14ac:dyDescent="0.3">
      <c r="A9" s="5" t="s">
        <v>94</v>
      </c>
      <c r="B9" s="7">
        <v>89</v>
      </c>
      <c r="C9" s="7">
        <v>168</v>
      </c>
      <c r="D9" s="7">
        <v>154</v>
      </c>
      <c r="E9" s="7">
        <v>168</v>
      </c>
      <c r="F9" s="7">
        <v>170</v>
      </c>
      <c r="G9" s="7">
        <v>164</v>
      </c>
      <c r="H9" s="7">
        <v>180</v>
      </c>
      <c r="I9" s="7">
        <v>118</v>
      </c>
      <c r="J9" s="17">
        <v>8.7858796296296296E-2</v>
      </c>
      <c r="K9" s="17">
        <v>1.6087962962962964E-2</v>
      </c>
      <c r="L9" s="17">
        <v>3.4027777777777784E-3</v>
      </c>
      <c r="M9" s="25">
        <v>0.81840000000000002</v>
      </c>
    </row>
    <row r="10" spans="1:13" x14ac:dyDescent="0.3">
      <c r="A10" s="5" t="s">
        <v>95</v>
      </c>
      <c r="B10" s="7">
        <v>66</v>
      </c>
      <c r="C10" s="7">
        <v>178</v>
      </c>
      <c r="D10" s="7">
        <v>150</v>
      </c>
      <c r="E10" s="7">
        <v>166</v>
      </c>
      <c r="F10" s="7">
        <v>174</v>
      </c>
      <c r="G10" s="7">
        <v>160</v>
      </c>
      <c r="H10" s="7">
        <v>182</v>
      </c>
      <c r="I10" s="7">
        <v>117</v>
      </c>
      <c r="J10" s="17">
        <v>3.0613425925925929E-2</v>
      </c>
      <c r="K10" s="17">
        <v>5.1134259259259261E-2</v>
      </c>
      <c r="L10" s="17">
        <v>1.1921296296296296E-3</v>
      </c>
      <c r="M10" s="25">
        <v>0.36909999999999998</v>
      </c>
    </row>
    <row r="11" spans="1:13" x14ac:dyDescent="0.3">
      <c r="A11" s="5" t="s">
        <v>96</v>
      </c>
      <c r="B11" s="7">
        <v>69</v>
      </c>
      <c r="C11" s="7">
        <v>145</v>
      </c>
      <c r="D11" s="7">
        <v>150</v>
      </c>
      <c r="E11" s="7">
        <v>160</v>
      </c>
      <c r="F11" s="7">
        <v>157</v>
      </c>
      <c r="G11" s="7">
        <v>151</v>
      </c>
      <c r="H11" s="7">
        <v>194</v>
      </c>
      <c r="I11" s="7">
        <v>116</v>
      </c>
      <c r="J11" s="17">
        <v>6.2592592592592589E-2</v>
      </c>
      <c r="K11" s="17">
        <v>2.7835648148148151E-2</v>
      </c>
      <c r="L11" s="17">
        <v>3.4722222222222224E-4</v>
      </c>
      <c r="M11" s="25">
        <v>0.6895</v>
      </c>
    </row>
    <row r="12" spans="1:13" x14ac:dyDescent="0.3">
      <c r="A12" s="5" t="s">
        <v>97</v>
      </c>
      <c r="B12" s="7">
        <v>70</v>
      </c>
      <c r="C12" s="7">
        <v>141</v>
      </c>
      <c r="D12" s="7">
        <v>139</v>
      </c>
      <c r="E12" s="7">
        <v>150</v>
      </c>
      <c r="F12" s="7">
        <v>156</v>
      </c>
      <c r="G12" s="7">
        <v>142</v>
      </c>
      <c r="H12" s="7">
        <v>164</v>
      </c>
      <c r="I12" s="7">
        <v>116</v>
      </c>
      <c r="J12" s="17">
        <v>6.5868055555555555E-2</v>
      </c>
      <c r="K12" s="17">
        <v>4.1666666666666669E-4</v>
      </c>
      <c r="L12" s="17">
        <v>3.1712962962962958E-3</v>
      </c>
      <c r="M12" s="25">
        <v>0.94830000000000003</v>
      </c>
    </row>
    <row r="13" spans="1:13" x14ac:dyDescent="0.3">
      <c r="A13" s="5" t="s">
        <v>98</v>
      </c>
      <c r="B13" s="7">
        <v>61</v>
      </c>
      <c r="C13" s="7">
        <v>147</v>
      </c>
      <c r="D13" s="7">
        <v>135</v>
      </c>
      <c r="E13" s="7">
        <v>145</v>
      </c>
      <c r="F13" s="7">
        <v>148</v>
      </c>
      <c r="G13" s="7">
        <v>143</v>
      </c>
      <c r="H13" s="7">
        <v>155</v>
      </c>
      <c r="I13" s="7">
        <v>112</v>
      </c>
      <c r="J13" s="17">
        <v>6.3171296296296295E-2</v>
      </c>
      <c r="K13" s="17">
        <v>2.4537037037037036E-3</v>
      </c>
      <c r="L13" s="17">
        <v>1.8518518518518518E-4</v>
      </c>
      <c r="M13" s="25">
        <v>0.95989999999999998</v>
      </c>
    </row>
    <row r="14" spans="1:13" x14ac:dyDescent="0.3">
      <c r="A14" s="5" t="s">
        <v>99</v>
      </c>
      <c r="B14" s="7">
        <v>84</v>
      </c>
      <c r="C14" s="7">
        <v>163</v>
      </c>
      <c r="D14" s="7">
        <v>151</v>
      </c>
      <c r="E14" s="7">
        <v>157</v>
      </c>
      <c r="F14" s="7">
        <v>167</v>
      </c>
      <c r="G14" s="7">
        <v>160</v>
      </c>
      <c r="H14" s="7">
        <v>172</v>
      </c>
      <c r="I14" s="7">
        <v>123</v>
      </c>
      <c r="J14" s="17">
        <v>8.2025462962962967E-2</v>
      </c>
      <c r="K14" s="17">
        <v>2.7083333333333334E-3</v>
      </c>
      <c r="L14" s="17">
        <v>2.4768518518518516E-3</v>
      </c>
      <c r="M14" s="25">
        <v>0.9405</v>
      </c>
    </row>
    <row r="15" spans="1:13" x14ac:dyDescent="0.3">
      <c r="A15" s="5" t="s">
        <v>100</v>
      </c>
      <c r="B15" s="7">
        <v>80</v>
      </c>
      <c r="C15" s="7">
        <v>167</v>
      </c>
      <c r="D15" s="7">
        <v>155</v>
      </c>
      <c r="E15" s="7">
        <v>170</v>
      </c>
      <c r="F15" s="7">
        <v>156</v>
      </c>
      <c r="G15" s="7">
        <v>158</v>
      </c>
      <c r="H15" s="7">
        <v>170</v>
      </c>
      <c r="I15" s="7">
        <v>122</v>
      </c>
      <c r="J15" s="17">
        <v>8.5752314814814823E-2</v>
      </c>
      <c r="K15" s="17">
        <v>0</v>
      </c>
      <c r="L15" s="17">
        <v>5.7870370370370378E-4</v>
      </c>
      <c r="M15" s="25">
        <v>0.99329999999999996</v>
      </c>
    </row>
    <row r="16" spans="1:13" x14ac:dyDescent="0.3">
      <c r="A16" s="5" t="s">
        <v>101</v>
      </c>
      <c r="B16" s="7">
        <v>59</v>
      </c>
      <c r="C16" s="7">
        <v>140</v>
      </c>
      <c r="D16" s="7">
        <v>134</v>
      </c>
      <c r="E16" s="7">
        <v>140</v>
      </c>
      <c r="F16" s="7">
        <v>145</v>
      </c>
      <c r="G16" s="7">
        <v>132</v>
      </c>
      <c r="H16" s="7">
        <v>155</v>
      </c>
      <c r="I16" s="7">
        <v>120</v>
      </c>
      <c r="J16" s="17">
        <v>8.5625000000000007E-2</v>
      </c>
      <c r="K16" s="17">
        <v>3.9583333333333337E-3</v>
      </c>
      <c r="L16" s="17">
        <v>0</v>
      </c>
      <c r="M16" s="25">
        <v>0.95579999999999998</v>
      </c>
    </row>
    <row r="17" spans="1:13" x14ac:dyDescent="0.3">
      <c r="A17" s="5" t="s">
        <v>102</v>
      </c>
      <c r="B17" s="7">
        <v>80</v>
      </c>
      <c r="C17" s="7">
        <v>158</v>
      </c>
      <c r="D17" s="7">
        <v>142</v>
      </c>
      <c r="E17" s="7">
        <v>153</v>
      </c>
      <c r="F17" s="7">
        <v>156</v>
      </c>
      <c r="G17" s="7">
        <v>147</v>
      </c>
      <c r="H17" s="7">
        <v>158</v>
      </c>
      <c r="I17" s="20">
        <v>109</v>
      </c>
      <c r="J17" s="23">
        <v>8.2870370370370372E-2</v>
      </c>
      <c r="K17" s="23">
        <v>5.347222222222222E-3</v>
      </c>
      <c r="L17" s="23">
        <v>3.4722222222222224E-4</v>
      </c>
      <c r="M17" s="25">
        <v>0.93569999999999998</v>
      </c>
    </row>
    <row r="18" spans="1:13" x14ac:dyDescent="0.3">
      <c r="A18" s="5" t="s">
        <v>103</v>
      </c>
      <c r="B18" s="7">
        <v>61</v>
      </c>
      <c r="C18" s="7">
        <v>150</v>
      </c>
      <c r="D18" s="7">
        <v>135</v>
      </c>
      <c r="E18" s="7">
        <v>127</v>
      </c>
      <c r="F18" s="7">
        <v>131</v>
      </c>
      <c r="G18" s="7">
        <v>135</v>
      </c>
      <c r="H18" s="7">
        <v>152</v>
      </c>
      <c r="I18" s="7">
        <v>108</v>
      </c>
      <c r="J18" s="17">
        <v>8.3148148148148152E-2</v>
      </c>
      <c r="K18" s="17">
        <v>7.291666666666667E-4</v>
      </c>
      <c r="L18" s="17">
        <v>8.7962962962962962E-4</v>
      </c>
      <c r="M18" s="25">
        <v>0.98099999999999998</v>
      </c>
    </row>
    <row r="19" spans="1:13" x14ac:dyDescent="0.3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3"/>
    </row>
    <row r="20" spans="1:13" x14ac:dyDescent="0.3">
      <c r="B20" s="35"/>
    </row>
    <row r="21" spans="1:13" x14ac:dyDescent="0.3">
      <c r="B21" s="35"/>
      <c r="C21" s="35"/>
      <c r="D21" s="35"/>
      <c r="E21" s="35"/>
      <c r="F21" s="35"/>
      <c r="G21" s="35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Normal="100" workbookViewId="0">
      <selection activeCell="P20" sqref="P20"/>
    </sheetView>
  </sheetViews>
  <sheetFormatPr defaultColWidth="9.109375" defaultRowHeight="14.4" x14ac:dyDescent="0.3"/>
  <cols>
    <col min="1" max="1" width="9.33203125" bestFit="1" customWidth="1"/>
    <col min="2" max="2" width="6.77734375" customWidth="1"/>
    <col min="3" max="3" width="6.33203125" customWidth="1"/>
    <col min="4" max="4" width="6.109375" customWidth="1"/>
    <col min="5" max="5" width="7.109375" customWidth="1"/>
    <col min="6" max="6" width="6.77734375" customWidth="1"/>
    <col min="7" max="7" width="6.6640625" customWidth="1"/>
    <col min="8" max="8" width="6.44140625" customWidth="1"/>
    <col min="9" max="9" width="7" customWidth="1"/>
    <col min="10" max="10" width="6.6640625" customWidth="1"/>
    <col min="11" max="11" width="6.109375" customWidth="1"/>
    <col min="12" max="12" width="7.21875" customWidth="1"/>
    <col min="13" max="13" width="11.33203125" customWidth="1"/>
  </cols>
  <sheetData>
    <row r="1" spans="1:13" ht="43.2" x14ac:dyDescent="0.3">
      <c r="B1" s="11" t="s">
        <v>117</v>
      </c>
      <c r="C1" s="11" t="s">
        <v>118</v>
      </c>
      <c r="D1" s="12" t="s">
        <v>119</v>
      </c>
      <c r="E1" s="12" t="s">
        <v>120</v>
      </c>
      <c r="F1" s="12" t="s">
        <v>121</v>
      </c>
      <c r="G1" s="11" t="s">
        <v>122</v>
      </c>
      <c r="H1" s="11" t="s">
        <v>123</v>
      </c>
      <c r="I1" s="11" t="s">
        <v>124</v>
      </c>
      <c r="J1" s="11" t="s">
        <v>125</v>
      </c>
      <c r="K1" s="11" t="s">
        <v>126</v>
      </c>
      <c r="L1" s="11" t="s">
        <v>127</v>
      </c>
      <c r="M1" s="10"/>
    </row>
    <row r="2" spans="1:13" x14ac:dyDescent="0.3">
      <c r="A2" s="5" t="s">
        <v>87</v>
      </c>
      <c r="B2" s="15">
        <v>0.96</v>
      </c>
      <c r="C2" s="9">
        <v>3.2</v>
      </c>
      <c r="D2" s="2">
        <v>2.1</v>
      </c>
      <c r="E2" s="2">
        <v>0.34</v>
      </c>
      <c r="F2" s="2">
        <v>2.44</v>
      </c>
      <c r="G2" s="2">
        <v>1.19</v>
      </c>
      <c r="H2" s="2">
        <v>14.81</v>
      </c>
      <c r="I2" s="2">
        <v>12.48</v>
      </c>
      <c r="J2" s="2">
        <v>3.01</v>
      </c>
      <c r="K2" s="2">
        <v>3.15</v>
      </c>
      <c r="L2" s="9">
        <v>138.9</v>
      </c>
    </row>
    <row r="3" spans="1:13" x14ac:dyDescent="0.3">
      <c r="A3" s="5" t="s">
        <v>88</v>
      </c>
      <c r="B3" s="28">
        <v>0.98</v>
      </c>
      <c r="C3" s="9">
        <v>4.5</v>
      </c>
      <c r="D3" s="2">
        <v>4.3</v>
      </c>
      <c r="E3" s="2">
        <v>1.25</v>
      </c>
      <c r="F3" s="2">
        <v>5.55</v>
      </c>
      <c r="G3" s="2">
        <v>1.1100000000000001</v>
      </c>
      <c r="H3" s="2">
        <v>23.16</v>
      </c>
      <c r="I3" s="2">
        <v>20.93</v>
      </c>
      <c r="J3" s="2">
        <v>4.93</v>
      </c>
      <c r="K3" s="2">
        <v>5.26</v>
      </c>
      <c r="L3" s="9">
        <v>249.9</v>
      </c>
    </row>
    <row r="4" spans="1:13" x14ac:dyDescent="0.3">
      <c r="A4" s="5" t="s">
        <v>89</v>
      </c>
      <c r="B4" s="15">
        <v>0.99</v>
      </c>
      <c r="C4" s="9">
        <v>1.1000000000000001</v>
      </c>
      <c r="D4" s="2">
        <v>2.92</v>
      </c>
      <c r="E4" s="2">
        <v>0.76</v>
      </c>
      <c r="F4" s="2">
        <v>3.68</v>
      </c>
      <c r="G4" s="2">
        <v>0.83</v>
      </c>
      <c r="H4" s="2">
        <v>8.9499999999999993</v>
      </c>
      <c r="I4" s="2">
        <v>10.83</v>
      </c>
      <c r="J4" s="2">
        <v>3.36</v>
      </c>
      <c r="K4" s="2">
        <v>3.74</v>
      </c>
      <c r="L4" s="9">
        <v>140.19999999999999</v>
      </c>
    </row>
    <row r="5" spans="1:13" x14ac:dyDescent="0.3">
      <c r="A5" s="5" t="s">
        <v>90</v>
      </c>
      <c r="B5" s="15">
        <v>0.97</v>
      </c>
      <c r="C5" s="9">
        <v>4.5999999999999996</v>
      </c>
      <c r="D5" s="2">
        <v>3.17</v>
      </c>
      <c r="E5" s="2">
        <v>0.93</v>
      </c>
      <c r="F5" s="2">
        <v>4.0999999999999996</v>
      </c>
      <c r="G5" s="2">
        <v>0.55000000000000004</v>
      </c>
      <c r="H5" s="2">
        <v>13.28</v>
      </c>
      <c r="I5" s="2">
        <v>24</v>
      </c>
      <c r="J5" s="2">
        <v>3.24</v>
      </c>
      <c r="K5" s="2">
        <v>4.0599999999999996</v>
      </c>
      <c r="L5" s="9">
        <v>157.5</v>
      </c>
    </row>
    <row r="6" spans="1:13" x14ac:dyDescent="0.3">
      <c r="A6" s="5" t="s">
        <v>91</v>
      </c>
      <c r="B6" s="15">
        <v>0.99</v>
      </c>
      <c r="C6" s="9">
        <v>3.2</v>
      </c>
      <c r="D6" s="2">
        <v>3.38</v>
      </c>
      <c r="E6" s="2">
        <v>0.99</v>
      </c>
      <c r="F6" s="2">
        <v>4.37</v>
      </c>
      <c r="G6" s="2">
        <v>1</v>
      </c>
      <c r="H6" s="2">
        <v>14.6</v>
      </c>
      <c r="I6" s="2">
        <v>14.6</v>
      </c>
      <c r="J6" s="2">
        <v>4.12</v>
      </c>
      <c r="K6" s="2">
        <v>4.62</v>
      </c>
      <c r="L6" s="9">
        <v>181.7</v>
      </c>
    </row>
    <row r="7" spans="1:13" x14ac:dyDescent="0.3">
      <c r="A7" s="5" t="s">
        <v>92</v>
      </c>
      <c r="B7" s="15">
        <v>0.99</v>
      </c>
      <c r="C7" s="9">
        <v>3.4</v>
      </c>
      <c r="D7" s="2">
        <v>2.1</v>
      </c>
      <c r="E7" s="2">
        <v>0.47</v>
      </c>
      <c r="F7" s="2">
        <v>2.57</v>
      </c>
      <c r="G7" s="2">
        <v>0.53</v>
      </c>
      <c r="H7" s="2">
        <v>6.93</v>
      </c>
      <c r="I7" s="2">
        <v>13.17</v>
      </c>
      <c r="J7" s="2">
        <v>2.34</v>
      </c>
      <c r="K7" s="2">
        <v>2.62</v>
      </c>
      <c r="L7" s="9">
        <v>111.9</v>
      </c>
    </row>
    <row r="8" spans="1:13" x14ac:dyDescent="0.3">
      <c r="A8" s="5" t="s">
        <v>93</v>
      </c>
      <c r="B8" s="15">
        <v>0.99</v>
      </c>
      <c r="C8" s="9">
        <v>3.6</v>
      </c>
      <c r="D8" s="2">
        <v>2.4900000000000002</v>
      </c>
      <c r="E8" s="2">
        <v>0.31</v>
      </c>
      <c r="F8" s="2">
        <v>2.8</v>
      </c>
      <c r="G8" s="2">
        <v>1.17</v>
      </c>
      <c r="H8" s="2">
        <v>13.63</v>
      </c>
      <c r="I8" s="2">
        <v>11.62</v>
      </c>
      <c r="J8" s="2">
        <v>2.61</v>
      </c>
      <c r="K8" s="2">
        <v>2.82</v>
      </c>
      <c r="L8" s="9">
        <v>126.7</v>
      </c>
    </row>
    <row r="9" spans="1:13" x14ac:dyDescent="0.3">
      <c r="A9" s="5" t="s">
        <v>94</v>
      </c>
      <c r="B9" s="15">
        <v>0.98</v>
      </c>
      <c r="C9" s="9">
        <v>3.8</v>
      </c>
      <c r="D9" s="2">
        <v>2.35</v>
      </c>
      <c r="E9" s="2">
        <v>1.34</v>
      </c>
      <c r="F9" s="2">
        <v>3.69</v>
      </c>
      <c r="G9" s="2">
        <v>1.04</v>
      </c>
      <c r="H9" s="2">
        <v>18.48</v>
      </c>
      <c r="I9" s="2">
        <v>17.77</v>
      </c>
      <c r="J9" s="2">
        <v>3.44</v>
      </c>
      <c r="K9" s="2">
        <v>3.66</v>
      </c>
      <c r="L9" s="9">
        <v>140.9</v>
      </c>
    </row>
    <row r="10" spans="1:13" x14ac:dyDescent="0.3">
      <c r="A10" s="5" t="s">
        <v>95</v>
      </c>
      <c r="B10" s="15">
        <v>0.97</v>
      </c>
      <c r="C10" s="9">
        <v>4.9000000000000004</v>
      </c>
      <c r="D10" s="2">
        <v>2.54</v>
      </c>
      <c r="E10" s="2">
        <v>0.32</v>
      </c>
      <c r="F10" s="2">
        <v>2.86</v>
      </c>
      <c r="G10" s="2">
        <v>0.95</v>
      </c>
      <c r="H10" s="2">
        <v>10.75</v>
      </c>
      <c r="I10" s="2">
        <v>11.36</v>
      </c>
      <c r="J10" s="2">
        <v>2.91</v>
      </c>
      <c r="K10" s="2">
        <v>3.29</v>
      </c>
      <c r="L10" s="9">
        <v>136.6</v>
      </c>
    </row>
    <row r="11" spans="1:13" x14ac:dyDescent="0.3">
      <c r="A11" s="5" t="s">
        <v>96</v>
      </c>
      <c r="B11" s="15">
        <v>0.98</v>
      </c>
      <c r="C11" s="9">
        <v>4.8</v>
      </c>
      <c r="D11" s="2">
        <v>2.16</v>
      </c>
      <c r="E11" s="2">
        <v>1.42</v>
      </c>
      <c r="F11" s="2">
        <v>3.58</v>
      </c>
      <c r="G11" s="2">
        <v>0.82</v>
      </c>
      <c r="H11" s="2">
        <v>19.55</v>
      </c>
      <c r="I11" s="2">
        <v>23.84</v>
      </c>
      <c r="J11" s="2">
        <v>3.73</v>
      </c>
      <c r="K11" s="2">
        <v>4.1100000000000003</v>
      </c>
      <c r="L11" s="9">
        <v>179.8</v>
      </c>
    </row>
    <row r="12" spans="1:13" x14ac:dyDescent="0.3">
      <c r="A12" s="5" t="s">
        <v>97</v>
      </c>
      <c r="B12" s="15">
        <v>0.97</v>
      </c>
      <c r="C12" s="9">
        <v>5.4</v>
      </c>
      <c r="D12" s="2">
        <v>3.54</v>
      </c>
      <c r="E12" s="2">
        <v>1.88</v>
      </c>
      <c r="F12" s="2">
        <v>5.42</v>
      </c>
      <c r="G12" s="2">
        <v>1.89</v>
      </c>
      <c r="H12" s="2">
        <v>23.29</v>
      </c>
      <c r="I12" s="2">
        <v>12.35</v>
      </c>
      <c r="J12" s="2">
        <v>4.24</v>
      </c>
      <c r="K12" s="2">
        <v>5.32</v>
      </c>
      <c r="L12" s="9">
        <v>210.4</v>
      </c>
    </row>
    <row r="13" spans="1:13" x14ac:dyDescent="0.3">
      <c r="A13" s="5" t="s">
        <v>98</v>
      </c>
      <c r="B13" s="15">
        <v>0.99</v>
      </c>
      <c r="C13" s="9">
        <v>3.9</v>
      </c>
      <c r="D13" s="2">
        <v>3.71</v>
      </c>
      <c r="E13" s="2">
        <v>0.88</v>
      </c>
      <c r="F13" s="2">
        <v>4.59</v>
      </c>
      <c r="G13" s="2">
        <v>1.72</v>
      </c>
      <c r="H13" s="2">
        <v>32.729999999999997</v>
      </c>
      <c r="I13" s="2">
        <v>19.03</v>
      </c>
      <c r="J13" s="2">
        <v>3.79</v>
      </c>
      <c r="K13" s="2">
        <v>4.2300000000000004</v>
      </c>
      <c r="L13" s="9">
        <v>196.8</v>
      </c>
    </row>
    <row r="14" spans="1:13" x14ac:dyDescent="0.3">
      <c r="A14" s="5" t="s">
        <v>99</v>
      </c>
      <c r="B14" s="15">
        <v>0.99</v>
      </c>
      <c r="C14" s="9">
        <v>3.2</v>
      </c>
      <c r="D14" s="2">
        <v>2.42</v>
      </c>
      <c r="E14" s="2">
        <v>0.56999999999999995</v>
      </c>
      <c r="F14" s="2">
        <v>2.99</v>
      </c>
      <c r="G14" s="2">
        <v>1.18</v>
      </c>
      <c r="H14" s="2">
        <v>16.88</v>
      </c>
      <c r="I14" s="2">
        <v>14.31</v>
      </c>
      <c r="J14" s="2">
        <v>3.4</v>
      </c>
      <c r="K14" s="2">
        <v>3.55</v>
      </c>
      <c r="L14" s="9">
        <v>133</v>
      </c>
    </row>
    <row r="15" spans="1:13" x14ac:dyDescent="0.3">
      <c r="A15" s="5" t="s">
        <v>100</v>
      </c>
      <c r="B15" s="15">
        <v>0.98</v>
      </c>
      <c r="C15" s="9">
        <v>3.8</v>
      </c>
      <c r="D15" s="27">
        <v>3.28</v>
      </c>
      <c r="E15" s="27">
        <v>1.5</v>
      </c>
      <c r="F15" s="27">
        <v>4.78</v>
      </c>
      <c r="G15" s="27">
        <v>1.1000000000000001</v>
      </c>
      <c r="H15" s="27">
        <v>26.16</v>
      </c>
      <c r="I15" s="27">
        <v>23.78</v>
      </c>
      <c r="J15" s="27">
        <v>4.0999999999999996</v>
      </c>
      <c r="K15" s="27">
        <v>4.78</v>
      </c>
      <c r="L15" s="29">
        <v>201.1</v>
      </c>
    </row>
    <row r="16" spans="1:13" x14ac:dyDescent="0.3">
      <c r="A16" s="5" t="s">
        <v>101</v>
      </c>
      <c r="B16" s="15">
        <v>0.99</v>
      </c>
      <c r="C16" s="9">
        <v>3.9</v>
      </c>
      <c r="D16" s="2">
        <v>4.03</v>
      </c>
      <c r="E16" s="2">
        <v>0.74</v>
      </c>
      <c r="F16" s="2">
        <v>4.7699999999999996</v>
      </c>
      <c r="G16" s="2">
        <v>1.25</v>
      </c>
      <c r="H16" s="2">
        <v>19.96</v>
      </c>
      <c r="I16" s="2">
        <v>15.93</v>
      </c>
      <c r="J16" s="2">
        <v>3.9</v>
      </c>
      <c r="K16" s="2">
        <v>4.8099999999999996</v>
      </c>
      <c r="L16" s="9">
        <v>216.6</v>
      </c>
    </row>
    <row r="17" spans="1:14" x14ac:dyDescent="0.3">
      <c r="A17" s="5" t="s">
        <v>102</v>
      </c>
      <c r="B17" s="15">
        <v>0.99</v>
      </c>
      <c r="C17" s="9">
        <v>3.8</v>
      </c>
      <c r="D17" s="27">
        <v>3.12</v>
      </c>
      <c r="E17" s="27">
        <v>1.34</v>
      </c>
      <c r="F17" s="27">
        <v>4.46</v>
      </c>
      <c r="G17" s="27">
        <v>1.1100000000000001</v>
      </c>
      <c r="H17" s="27">
        <v>22.02</v>
      </c>
      <c r="I17" s="27">
        <v>19.78</v>
      </c>
      <c r="J17" s="27">
        <v>3.59</v>
      </c>
      <c r="K17" s="27">
        <v>3.81</v>
      </c>
      <c r="L17" s="29">
        <v>156.4</v>
      </c>
      <c r="M17" s="2"/>
      <c r="N17" s="2"/>
    </row>
    <row r="18" spans="1:14" x14ac:dyDescent="0.3">
      <c r="A18" s="5" t="s">
        <v>103</v>
      </c>
      <c r="B18" s="15">
        <v>0.99</v>
      </c>
      <c r="C18" s="9">
        <v>4.0999999999999996</v>
      </c>
      <c r="D18" s="2">
        <v>2.59</v>
      </c>
      <c r="E18" s="2">
        <v>1.77</v>
      </c>
      <c r="F18" s="2">
        <v>4.3600000000000003</v>
      </c>
      <c r="G18" s="2">
        <v>0.4</v>
      </c>
      <c r="H18" s="2">
        <v>5.33</v>
      </c>
      <c r="I18" s="2">
        <v>13.32</v>
      </c>
      <c r="J18" s="2">
        <v>3.1</v>
      </c>
      <c r="K18" s="2">
        <v>4.22</v>
      </c>
      <c r="L18" s="9">
        <v>137.80000000000001</v>
      </c>
    </row>
    <row r="19" spans="1:14" x14ac:dyDescent="0.3">
      <c r="B19" s="44"/>
      <c r="C19" s="46"/>
      <c r="D19" s="46"/>
      <c r="E19" s="46"/>
      <c r="F19" s="46"/>
      <c r="G19" s="46"/>
      <c r="H19" s="46"/>
      <c r="I19" s="46"/>
      <c r="J19" s="46"/>
      <c r="K19" s="46"/>
      <c r="L19" s="4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17</vt:i4>
      </vt:variant>
    </vt:vector>
  </HeadingPairs>
  <TitlesOfParts>
    <vt:vector size="17" baseType="lpstr">
      <vt:lpstr>Demographic</vt:lpstr>
      <vt:lpstr>Testing Days</vt:lpstr>
      <vt:lpstr>Anthropometric</vt:lpstr>
      <vt:lpstr>Resting Measurements</vt:lpstr>
      <vt:lpstr>Resting Respiratory Measurement</vt:lpstr>
      <vt:lpstr>VO2max</vt:lpstr>
      <vt:lpstr>Heart Rate calculation</vt:lpstr>
      <vt:lpstr>HR-np</vt:lpstr>
      <vt:lpstr>1060-np</vt:lpstr>
      <vt:lpstr>2070-np</vt:lpstr>
      <vt:lpstr>Performance-np</vt:lpstr>
      <vt:lpstr>HR-wp</vt:lpstr>
      <vt:lpstr>1060-wp</vt:lpstr>
      <vt:lpstr>2070-wp</vt:lpstr>
      <vt:lpstr>Performance-wp</vt:lpstr>
      <vt:lpstr>Weather conditions</vt:lpstr>
      <vt:lpstr>2070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2025-12-22T23:14:34Z</dcterms:modified>
</cp:coreProperties>
</file>