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christinakarpouze/Library/CloudStorage/Dropbox/Μούγιος-Κοσμίδης-Καρπούζη/Papers/Karpouzi/Performance/"/>
    </mc:Choice>
  </mc:AlternateContent>
  <xr:revisionPtr revIDLastSave="0" documentId="13_ncr:1_{FFC5A6F1-D4FC-4244-88C7-B6A67F8A618A}" xr6:coauthVersionLast="47" xr6:coauthVersionMax="47" xr10:uidLastSave="{00000000-0000-0000-0000-000000000000}"/>
  <bookViews>
    <workbookView xWindow="0" yWindow="500" windowWidth="23260" windowHeight="12460" xr2:uid="{DB3899DB-5B13-5A4D-8AA9-5915803DB4C1}"/>
  </bookViews>
  <sheets>
    <sheet name="Data for reposito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G31" i="1" l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EL31" i="1"/>
  <c r="EK31" i="1"/>
  <c r="EJ31" i="1"/>
  <c r="EI31" i="1"/>
  <c r="EH31" i="1"/>
  <c r="EG31" i="1"/>
  <c r="EF31" i="1"/>
  <c r="EE31" i="1"/>
  <c r="ED31" i="1"/>
  <c r="FG30" i="1"/>
  <c r="FF30" i="1"/>
  <c r="FD30" i="1"/>
  <c r="FC30" i="1"/>
  <c r="FB30" i="1"/>
  <c r="FA30" i="1"/>
  <c r="EZ30" i="1"/>
  <c r="EX30" i="1"/>
  <c r="EW30" i="1"/>
  <c r="EV30" i="1"/>
  <c r="EU30" i="1"/>
  <c r="ET30" i="1"/>
  <c r="ER30" i="1"/>
  <c r="EQ30" i="1"/>
  <c r="EP30" i="1"/>
  <c r="EO30" i="1"/>
  <c r="EN30" i="1"/>
  <c r="EL30" i="1"/>
  <c r="EK30" i="1"/>
  <c r="EJ30" i="1"/>
  <c r="EI30" i="1"/>
  <c r="EH30" i="1"/>
  <c r="EF30" i="1"/>
  <c r="EE30" i="1"/>
  <c r="ED30" i="1"/>
  <c r="EA30" i="1"/>
  <c r="DU30" i="1"/>
  <c r="DO30" i="1"/>
  <c r="DI30" i="1"/>
  <c r="DC30" i="1"/>
  <c r="CW30" i="1"/>
  <c r="CQ30" i="1"/>
  <c r="CK30" i="1"/>
  <c r="CE30" i="1"/>
  <c r="BY30" i="1"/>
  <c r="BS30" i="1"/>
  <c r="BM30" i="1"/>
  <c r="BG30" i="1"/>
  <c r="FG29" i="1"/>
  <c r="FF29" i="1"/>
  <c r="FD29" i="1"/>
  <c r="FC29" i="1"/>
  <c r="FA29" i="1"/>
  <c r="EZ29" i="1"/>
  <c r="EX29" i="1"/>
  <c r="EW29" i="1"/>
  <c r="EU29" i="1"/>
  <c r="ET29" i="1"/>
  <c r="ER29" i="1"/>
  <c r="EQ29" i="1"/>
  <c r="EO29" i="1"/>
  <c r="EN29" i="1"/>
  <c r="EL29" i="1"/>
  <c r="EK29" i="1"/>
  <c r="EI29" i="1"/>
  <c r="EH29" i="1"/>
  <c r="EF29" i="1"/>
  <c r="EE29" i="1"/>
  <c r="EA29" i="1"/>
  <c r="DX29" i="1"/>
  <c r="DU29" i="1"/>
  <c r="DR29" i="1"/>
  <c r="DO29" i="1"/>
  <c r="DL29" i="1"/>
  <c r="DI29" i="1"/>
  <c r="FE29" i="1" s="1"/>
  <c r="DF29" i="1"/>
  <c r="DC29" i="1"/>
  <c r="CZ29" i="1"/>
  <c r="CW29" i="1"/>
  <c r="ES29" i="1" s="1"/>
  <c r="CT29" i="1"/>
  <c r="CQ29" i="1"/>
  <c r="CN29" i="1"/>
  <c r="CK29" i="1"/>
  <c r="EG29" i="1" s="1"/>
  <c r="CH29" i="1"/>
  <c r="CE29" i="1"/>
  <c r="CB29" i="1"/>
  <c r="BY29" i="1"/>
  <c r="BV29" i="1"/>
  <c r="BS29" i="1"/>
  <c r="BP29" i="1"/>
  <c r="BM29" i="1"/>
  <c r="BJ29" i="1"/>
  <c r="BG29" i="1"/>
  <c r="BD29" i="1"/>
  <c r="FG15" i="1"/>
  <c r="FF15" i="1"/>
  <c r="FE15" i="1"/>
  <c r="FD15" i="1"/>
  <c r="FC15" i="1"/>
  <c r="FB15" i="1"/>
  <c r="FA15" i="1"/>
  <c r="EZ15" i="1"/>
  <c r="EY15" i="1"/>
  <c r="EX15" i="1"/>
  <c r="EW15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J15" i="1"/>
  <c r="EI15" i="1"/>
  <c r="EH15" i="1"/>
  <c r="EG15" i="1"/>
  <c r="EF15" i="1"/>
  <c r="EE15" i="1"/>
  <c r="ED15" i="1"/>
  <c r="FG26" i="1"/>
  <c r="FE26" i="1"/>
  <c r="FD26" i="1"/>
  <c r="FC26" i="1"/>
  <c r="FA26" i="1"/>
  <c r="EY26" i="1"/>
  <c r="EX26" i="1"/>
  <c r="EW26" i="1"/>
  <c r="EU26" i="1"/>
  <c r="ES26" i="1"/>
  <c r="ER26" i="1"/>
  <c r="EQ26" i="1"/>
  <c r="EO26" i="1"/>
  <c r="EM26" i="1"/>
  <c r="EL26" i="1"/>
  <c r="EK26" i="1"/>
  <c r="EI26" i="1"/>
  <c r="EG26" i="1"/>
  <c r="EF26" i="1"/>
  <c r="EE26" i="1"/>
  <c r="EB26" i="1"/>
  <c r="DX26" i="1"/>
  <c r="DV26" i="1"/>
  <c r="DR26" i="1"/>
  <c r="DP26" i="1"/>
  <c r="DL26" i="1"/>
  <c r="DJ26" i="1"/>
  <c r="FF26" i="1" s="1"/>
  <c r="DF26" i="1"/>
  <c r="DD26" i="1"/>
  <c r="CZ26" i="1"/>
  <c r="CX26" i="1"/>
  <c r="ET26" i="1" s="1"/>
  <c r="CT26" i="1"/>
  <c r="CR26" i="1"/>
  <c r="CN26" i="1"/>
  <c r="CL26" i="1"/>
  <c r="EH26" i="1" s="1"/>
  <c r="CH26" i="1"/>
  <c r="CF26" i="1"/>
  <c r="CB26" i="1"/>
  <c r="BZ26" i="1"/>
  <c r="BV26" i="1"/>
  <c r="BT26" i="1"/>
  <c r="BP26" i="1"/>
  <c r="BN26" i="1"/>
  <c r="BJ26" i="1"/>
  <c r="BH26" i="1"/>
  <c r="BD26" i="1"/>
  <c r="FG25" i="1"/>
  <c r="FF25" i="1"/>
  <c r="FD25" i="1"/>
  <c r="FC25" i="1"/>
  <c r="FB25" i="1"/>
  <c r="FA25" i="1"/>
  <c r="EZ25" i="1"/>
  <c r="EX25" i="1"/>
  <c r="EW25" i="1"/>
  <c r="EV25" i="1"/>
  <c r="EU25" i="1"/>
  <c r="ET25" i="1"/>
  <c r="ER25" i="1"/>
  <c r="EQ25" i="1"/>
  <c r="EP25" i="1"/>
  <c r="EO25" i="1"/>
  <c r="EN25" i="1"/>
  <c r="EL25" i="1"/>
  <c r="EK25" i="1"/>
  <c r="EJ25" i="1"/>
  <c r="EI25" i="1"/>
  <c r="EH25" i="1"/>
  <c r="EF25" i="1"/>
  <c r="EE25" i="1"/>
  <c r="ED25" i="1"/>
  <c r="EA25" i="1"/>
  <c r="DU25" i="1"/>
  <c r="DO25" i="1"/>
  <c r="DI25" i="1"/>
  <c r="DC25" i="1"/>
  <c r="CW25" i="1"/>
  <c r="CQ25" i="1"/>
  <c r="CK25" i="1"/>
  <c r="CE25" i="1"/>
  <c r="BY25" i="1"/>
  <c r="BS25" i="1"/>
  <c r="BM25" i="1"/>
  <c r="BG25" i="1"/>
  <c r="FG24" i="1"/>
  <c r="FF24" i="1"/>
  <c r="FE24" i="1"/>
  <c r="FD24" i="1"/>
  <c r="FC24" i="1"/>
  <c r="FB24" i="1"/>
  <c r="FA24" i="1"/>
  <c r="EZ24" i="1"/>
  <c r="EY24" i="1"/>
  <c r="EX24" i="1"/>
  <c r="EW24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EE24" i="1"/>
  <c r="ED24" i="1"/>
  <c r="FG23" i="1"/>
  <c r="FF23" i="1"/>
  <c r="FD23" i="1"/>
  <c r="FC23" i="1"/>
  <c r="FB23" i="1"/>
  <c r="FA23" i="1"/>
  <c r="EZ23" i="1"/>
  <c r="EX23" i="1"/>
  <c r="EW23" i="1"/>
  <c r="EV23" i="1"/>
  <c r="EU23" i="1"/>
  <c r="ET23" i="1"/>
  <c r="ER23" i="1"/>
  <c r="EQ23" i="1"/>
  <c r="EP23" i="1"/>
  <c r="EO23" i="1"/>
  <c r="EN23" i="1"/>
  <c r="EL23" i="1"/>
  <c r="EK23" i="1"/>
  <c r="EJ23" i="1"/>
  <c r="EI23" i="1"/>
  <c r="EH23" i="1"/>
  <c r="EF23" i="1"/>
  <c r="EE23" i="1"/>
  <c r="ED23" i="1"/>
  <c r="EA23" i="1"/>
  <c r="DU23" i="1"/>
  <c r="DO23" i="1"/>
  <c r="DI23" i="1"/>
  <c r="DC23" i="1"/>
  <c r="CW23" i="1"/>
  <c r="CQ23" i="1"/>
  <c r="CK23" i="1"/>
  <c r="CE23" i="1"/>
  <c r="BY23" i="1"/>
  <c r="BS23" i="1"/>
  <c r="BM23" i="1"/>
  <c r="BG23" i="1"/>
  <c r="FG22" i="1"/>
  <c r="FF22" i="1"/>
  <c r="FD22" i="1"/>
  <c r="FC22" i="1"/>
  <c r="FB22" i="1"/>
  <c r="FA22" i="1"/>
  <c r="EZ22" i="1"/>
  <c r="EX22" i="1"/>
  <c r="EW22" i="1"/>
  <c r="EV22" i="1"/>
  <c r="EU22" i="1"/>
  <c r="ET22" i="1"/>
  <c r="ER22" i="1"/>
  <c r="EQ22" i="1"/>
  <c r="EP22" i="1"/>
  <c r="EO22" i="1"/>
  <c r="EN22" i="1"/>
  <c r="EL22" i="1"/>
  <c r="EK22" i="1"/>
  <c r="EJ22" i="1"/>
  <c r="EI22" i="1"/>
  <c r="EH22" i="1"/>
  <c r="EF22" i="1"/>
  <c r="EE22" i="1"/>
  <c r="ED22" i="1"/>
  <c r="EA22" i="1"/>
  <c r="DU22" i="1"/>
  <c r="DO22" i="1"/>
  <c r="DI22" i="1"/>
  <c r="DC22" i="1"/>
  <c r="CW22" i="1"/>
  <c r="ES22" i="1" s="1"/>
  <c r="CQ22" i="1"/>
  <c r="CK22" i="1"/>
  <c r="CE22" i="1"/>
  <c r="BY22" i="1"/>
  <c r="BS22" i="1"/>
  <c r="BM22" i="1"/>
  <c r="BG22" i="1"/>
  <c r="FG21" i="1"/>
  <c r="FF21" i="1"/>
  <c r="FE21" i="1"/>
  <c r="FC21" i="1"/>
  <c r="FB21" i="1"/>
  <c r="FA21" i="1"/>
  <c r="EZ21" i="1"/>
  <c r="EY21" i="1"/>
  <c r="EW21" i="1"/>
  <c r="EV21" i="1"/>
  <c r="EU21" i="1"/>
  <c r="ET21" i="1"/>
  <c r="ES21" i="1"/>
  <c r="EQ21" i="1"/>
  <c r="EP21" i="1"/>
  <c r="EO21" i="1"/>
  <c r="EN21" i="1"/>
  <c r="EM21" i="1"/>
  <c r="EK21" i="1"/>
  <c r="EJ21" i="1"/>
  <c r="EI21" i="1"/>
  <c r="EH21" i="1"/>
  <c r="EG21" i="1"/>
  <c r="EE21" i="1"/>
  <c r="ED21" i="1"/>
  <c r="DZ21" i="1"/>
  <c r="DT21" i="1"/>
  <c r="DN21" i="1"/>
  <c r="DH21" i="1"/>
  <c r="DB21" i="1"/>
  <c r="CV21" i="1"/>
  <c r="CP21" i="1"/>
  <c r="CJ21" i="1"/>
  <c r="CD21" i="1"/>
  <c r="BX21" i="1"/>
  <c r="BR21" i="1"/>
  <c r="BL21" i="1"/>
  <c r="BF21" i="1"/>
  <c r="FG20" i="1"/>
  <c r="FF20" i="1"/>
  <c r="FE20" i="1"/>
  <c r="FD20" i="1"/>
  <c r="FC20" i="1"/>
  <c r="FB20" i="1"/>
  <c r="FA20" i="1"/>
  <c r="EZ20" i="1"/>
  <c r="EY20" i="1"/>
  <c r="EX20" i="1"/>
  <c r="EW20" i="1"/>
  <c r="EV20" i="1"/>
  <c r="EU20" i="1"/>
  <c r="ET20" i="1"/>
  <c r="ES20" i="1"/>
  <c r="ER20" i="1"/>
  <c r="EQ20" i="1"/>
  <c r="EP20" i="1"/>
  <c r="EO20" i="1"/>
  <c r="EN20" i="1"/>
  <c r="EM20" i="1"/>
  <c r="EL20" i="1"/>
  <c r="EK20" i="1"/>
  <c r="EJ20" i="1"/>
  <c r="EI20" i="1"/>
  <c r="EH20" i="1"/>
  <c r="EG20" i="1"/>
  <c r="EF20" i="1"/>
  <c r="EE20" i="1"/>
  <c r="ED20" i="1"/>
  <c r="FG19" i="1"/>
  <c r="FF19" i="1"/>
  <c r="FE19" i="1"/>
  <c r="FD19" i="1"/>
  <c r="FC19" i="1"/>
  <c r="FA19" i="1"/>
  <c r="EZ19" i="1"/>
  <c r="EY19" i="1"/>
  <c r="EX19" i="1"/>
  <c r="EW19" i="1"/>
  <c r="EU19" i="1"/>
  <c r="ET19" i="1"/>
  <c r="ES19" i="1"/>
  <c r="ER19" i="1"/>
  <c r="EQ19" i="1"/>
  <c r="EO19" i="1"/>
  <c r="EN19" i="1"/>
  <c r="EM19" i="1"/>
  <c r="EL19" i="1"/>
  <c r="EK19" i="1"/>
  <c r="EI19" i="1"/>
  <c r="EH19" i="1"/>
  <c r="EG19" i="1"/>
  <c r="EF19" i="1"/>
  <c r="EE19" i="1"/>
  <c r="DX19" i="1"/>
  <c r="DR19" i="1"/>
  <c r="DL19" i="1"/>
  <c r="DF19" i="1"/>
  <c r="CZ19" i="1"/>
  <c r="CT19" i="1"/>
  <c r="CN19" i="1"/>
  <c r="CH19" i="1"/>
  <c r="CB19" i="1"/>
  <c r="BV19" i="1"/>
  <c r="BP19" i="1"/>
  <c r="BJ19" i="1"/>
  <c r="BD19" i="1"/>
  <c r="FG18" i="1"/>
  <c r="FF18" i="1"/>
  <c r="FE18" i="1"/>
  <c r="FD18" i="1"/>
  <c r="FC18" i="1"/>
  <c r="FA18" i="1"/>
  <c r="EZ18" i="1"/>
  <c r="EY18" i="1"/>
  <c r="EX18" i="1"/>
  <c r="EW18" i="1"/>
  <c r="EU18" i="1"/>
  <c r="ET18" i="1"/>
  <c r="ES18" i="1"/>
  <c r="ER18" i="1"/>
  <c r="EQ18" i="1"/>
  <c r="EO18" i="1"/>
  <c r="EN18" i="1"/>
  <c r="EM18" i="1"/>
  <c r="EL18" i="1"/>
  <c r="EK18" i="1"/>
  <c r="EI18" i="1"/>
  <c r="EH18" i="1"/>
  <c r="EG18" i="1"/>
  <c r="EF18" i="1"/>
  <c r="EE18" i="1"/>
  <c r="BD18" i="1"/>
  <c r="FB18" i="1" s="1"/>
  <c r="FF17" i="1"/>
  <c r="FE17" i="1"/>
  <c r="FD17" i="1"/>
  <c r="FC17" i="1"/>
  <c r="FB17" i="1"/>
  <c r="EZ17" i="1"/>
  <c r="EY17" i="1"/>
  <c r="EX17" i="1"/>
  <c r="EW17" i="1"/>
  <c r="EV17" i="1"/>
  <c r="ET17" i="1"/>
  <c r="ES17" i="1"/>
  <c r="ER17" i="1"/>
  <c r="EQ17" i="1"/>
  <c r="EP17" i="1"/>
  <c r="EN17" i="1"/>
  <c r="EM17" i="1"/>
  <c r="EL17" i="1"/>
  <c r="EK17" i="1"/>
  <c r="EJ17" i="1"/>
  <c r="EH17" i="1"/>
  <c r="EG17" i="1"/>
  <c r="EF17" i="1"/>
  <c r="EE17" i="1"/>
  <c r="ED17" i="1"/>
  <c r="EC17" i="1"/>
  <c r="DW17" i="1"/>
  <c r="DQ17" i="1"/>
  <c r="DK17" i="1"/>
  <c r="DE17" i="1"/>
  <c r="CY17" i="1"/>
  <c r="CS17" i="1"/>
  <c r="CM17" i="1"/>
  <c r="CG17" i="1"/>
  <c r="CA17" i="1"/>
  <c r="BU17" i="1"/>
  <c r="BO17" i="1"/>
  <c r="BI17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M16" i="1"/>
  <c r="EK16" i="1"/>
  <c r="EJ16" i="1"/>
  <c r="EH16" i="1"/>
  <c r="EG16" i="1"/>
  <c r="EE16" i="1"/>
  <c r="ED16" i="1"/>
  <c r="EC16" i="1"/>
  <c r="DZ16" i="1"/>
  <c r="DW16" i="1"/>
  <c r="DT16" i="1"/>
  <c r="DQ16" i="1"/>
  <c r="DN16" i="1"/>
  <c r="DK16" i="1"/>
  <c r="FG16" i="1" s="1"/>
  <c r="DH16" i="1"/>
  <c r="DE16" i="1"/>
  <c r="DB16" i="1"/>
  <c r="CY16" i="1"/>
  <c r="EU16" i="1" s="1"/>
  <c r="CV16" i="1"/>
  <c r="CS16" i="1"/>
  <c r="CP16" i="1"/>
  <c r="CM16" i="1"/>
  <c r="EI16" i="1" s="1"/>
  <c r="CJ16" i="1"/>
  <c r="CG16" i="1"/>
  <c r="CD16" i="1"/>
  <c r="CA16" i="1"/>
  <c r="BX16" i="1"/>
  <c r="BU16" i="1"/>
  <c r="BR16" i="1"/>
  <c r="BO16" i="1"/>
  <c r="BL16" i="1"/>
  <c r="BI16" i="1"/>
  <c r="BF16" i="1"/>
  <c r="FG12" i="1"/>
  <c r="FF12" i="1"/>
  <c r="FE12" i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FG11" i="1"/>
  <c r="FF11" i="1"/>
  <c r="FE11" i="1"/>
  <c r="FD11" i="1"/>
  <c r="FB11" i="1"/>
  <c r="FA11" i="1"/>
  <c r="EZ11" i="1"/>
  <c r="EY11" i="1"/>
  <c r="EX11" i="1"/>
  <c r="EV11" i="1"/>
  <c r="EU11" i="1"/>
  <c r="ET11" i="1"/>
  <c r="ES11" i="1"/>
  <c r="ER11" i="1"/>
  <c r="EP11" i="1"/>
  <c r="EO11" i="1"/>
  <c r="EN11" i="1"/>
  <c r="EM11" i="1"/>
  <c r="EL11" i="1"/>
  <c r="EJ11" i="1"/>
  <c r="EI11" i="1"/>
  <c r="EH11" i="1"/>
  <c r="EG11" i="1"/>
  <c r="EF11" i="1"/>
  <c r="ED11" i="1"/>
  <c r="DY11" i="1"/>
  <c r="DS11" i="1"/>
  <c r="DM11" i="1"/>
  <c r="DG11" i="1"/>
  <c r="DA11" i="1"/>
  <c r="CU11" i="1"/>
  <c r="EQ11" i="1" s="1"/>
  <c r="CO11" i="1"/>
  <c r="CI11" i="1"/>
  <c r="CC11" i="1"/>
  <c r="BW11" i="1"/>
  <c r="BQ11" i="1"/>
  <c r="BK11" i="1"/>
  <c r="BE11" i="1"/>
  <c r="FG7" i="1"/>
  <c r="FF7" i="1"/>
  <c r="FE7" i="1"/>
  <c r="FD7" i="1"/>
  <c r="FB7" i="1"/>
  <c r="FA7" i="1"/>
  <c r="EZ7" i="1"/>
  <c r="EY7" i="1"/>
  <c r="EX7" i="1"/>
  <c r="EV7" i="1"/>
  <c r="EU7" i="1"/>
  <c r="ET7" i="1"/>
  <c r="ES7" i="1"/>
  <c r="ER7" i="1"/>
  <c r="EP7" i="1"/>
  <c r="EO7" i="1"/>
  <c r="EN7" i="1"/>
  <c r="EM7" i="1"/>
  <c r="EL7" i="1"/>
  <c r="EJ7" i="1"/>
  <c r="EI7" i="1"/>
  <c r="EH7" i="1"/>
  <c r="EG7" i="1"/>
  <c r="EF7" i="1"/>
  <c r="ED7" i="1"/>
  <c r="DY7" i="1"/>
  <c r="DS7" i="1"/>
  <c r="DM7" i="1"/>
  <c r="DG7" i="1"/>
  <c r="DA7" i="1"/>
  <c r="CU7" i="1"/>
  <c r="CO7" i="1"/>
  <c r="CI7" i="1"/>
  <c r="CC7" i="1"/>
  <c r="BW7" i="1"/>
  <c r="BQ7" i="1"/>
  <c r="BK7" i="1"/>
  <c r="BE7" i="1"/>
  <c r="FG6" i="1"/>
  <c r="FF6" i="1"/>
  <c r="FE6" i="1"/>
  <c r="FD6" i="1"/>
  <c r="FC6" i="1"/>
  <c r="FB6" i="1"/>
  <c r="FA6" i="1"/>
  <c r="EZ6" i="1"/>
  <c r="EY6" i="1"/>
  <c r="EX6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FG5" i="1"/>
  <c r="FF5" i="1"/>
  <c r="FE5" i="1"/>
  <c r="FD5" i="1"/>
  <c r="FC5" i="1"/>
  <c r="FB5" i="1"/>
  <c r="FA5" i="1"/>
  <c r="EZ5" i="1"/>
  <c r="EY5" i="1"/>
  <c r="EX5" i="1"/>
  <c r="EW5" i="1"/>
  <c r="EV5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FF3" i="1"/>
  <c r="FE3" i="1"/>
  <c r="FD3" i="1"/>
  <c r="FC3" i="1"/>
  <c r="FB3" i="1"/>
  <c r="EZ3" i="1"/>
  <c r="EY3" i="1"/>
  <c r="EX3" i="1"/>
  <c r="EW3" i="1"/>
  <c r="EV3" i="1"/>
  <c r="ET3" i="1"/>
  <c r="ES3" i="1"/>
  <c r="ER3" i="1"/>
  <c r="EQ3" i="1"/>
  <c r="EP3" i="1"/>
  <c r="EN3" i="1"/>
  <c r="EM3" i="1"/>
  <c r="EL3" i="1"/>
  <c r="EK3" i="1"/>
  <c r="EJ3" i="1"/>
  <c r="EH3" i="1"/>
  <c r="EG3" i="1"/>
  <c r="EF3" i="1"/>
  <c r="EE3" i="1"/>
  <c r="ED3" i="1"/>
  <c r="EC3" i="1"/>
  <c r="DW3" i="1"/>
  <c r="DQ3" i="1"/>
  <c r="DK3" i="1"/>
  <c r="DE3" i="1"/>
  <c r="CY3" i="1"/>
  <c r="EU3" i="1" s="1"/>
  <c r="CS3" i="1"/>
  <c r="CM3" i="1"/>
  <c r="CG3" i="1"/>
  <c r="CA3" i="1"/>
  <c r="BU3" i="1"/>
  <c r="BO3" i="1"/>
  <c r="BI3" i="1"/>
  <c r="FG2" i="1"/>
  <c r="FF2" i="1"/>
  <c r="FE2" i="1"/>
  <c r="FD2" i="1"/>
  <c r="FB2" i="1"/>
  <c r="FA2" i="1"/>
  <c r="EZ2" i="1"/>
  <c r="EY2" i="1"/>
  <c r="EX2" i="1"/>
  <c r="EV2" i="1"/>
  <c r="EU2" i="1"/>
  <c r="ET2" i="1"/>
  <c r="ES2" i="1"/>
  <c r="ER2" i="1"/>
  <c r="EP2" i="1"/>
  <c r="EO2" i="1"/>
  <c r="EN2" i="1"/>
  <c r="EM2" i="1"/>
  <c r="EL2" i="1"/>
  <c r="EJ2" i="1"/>
  <c r="EI2" i="1"/>
  <c r="EH2" i="1"/>
  <c r="EG2" i="1"/>
  <c r="EF2" i="1"/>
  <c r="ED2" i="1"/>
  <c r="DY2" i="1"/>
  <c r="DS2" i="1"/>
  <c r="DM2" i="1"/>
  <c r="DG2" i="1"/>
  <c r="DA2" i="1"/>
  <c r="CU2" i="1"/>
  <c r="CO2" i="1"/>
  <c r="CI2" i="1"/>
  <c r="CC2" i="1"/>
  <c r="BW2" i="1"/>
  <c r="BQ2" i="1"/>
  <c r="BK2" i="1"/>
  <c r="BE2" i="1"/>
  <c r="EK2" i="1" l="1"/>
  <c r="EO3" i="1"/>
  <c r="EK11" i="1"/>
  <c r="EF16" i="1"/>
  <c r="ER16" i="1"/>
  <c r="FD16" i="1"/>
  <c r="EM22" i="1"/>
  <c r="ED26" i="1"/>
  <c r="EP26" i="1"/>
  <c r="FB26" i="1"/>
  <c r="ED29" i="1"/>
  <c r="EP29" i="1"/>
  <c r="FB29" i="1"/>
  <c r="EI3" i="1"/>
  <c r="EY30" i="1"/>
  <c r="FE30" i="1"/>
  <c r="EW2" i="1"/>
  <c r="EW7" i="1"/>
  <c r="EV19" i="1"/>
  <c r="EY23" i="1"/>
  <c r="EE2" i="1"/>
  <c r="EE7" i="1"/>
  <c r="EI17" i="1"/>
  <c r="FB19" i="1"/>
  <c r="EF21" i="1"/>
  <c r="EG23" i="1"/>
  <c r="EG25" i="1"/>
  <c r="EG30" i="1"/>
  <c r="FA3" i="1"/>
  <c r="EK7" i="1"/>
  <c r="EW11" i="1"/>
  <c r="EL16" i="1"/>
  <c r="EX16" i="1"/>
  <c r="EO17" i="1"/>
  <c r="EJ19" i="1"/>
  <c r="EL21" i="1"/>
  <c r="EY22" i="1"/>
  <c r="EM23" i="1"/>
  <c r="EM25" i="1"/>
  <c r="EJ26" i="1"/>
  <c r="EV26" i="1"/>
  <c r="EJ29" i="1"/>
  <c r="EV29" i="1"/>
  <c r="EM30" i="1"/>
  <c r="FA17" i="1"/>
  <c r="EX21" i="1"/>
  <c r="EY25" i="1"/>
  <c r="FC2" i="1"/>
  <c r="FC7" i="1"/>
  <c r="FG17" i="1"/>
  <c r="ED19" i="1"/>
  <c r="FD21" i="1"/>
  <c r="FE23" i="1"/>
  <c r="FE25" i="1"/>
  <c r="EQ2" i="1"/>
  <c r="FG3" i="1"/>
  <c r="EQ7" i="1"/>
  <c r="EE11" i="1"/>
  <c r="FC11" i="1"/>
  <c r="EO16" i="1"/>
  <c r="FA16" i="1"/>
  <c r="EU17" i="1"/>
  <c r="EP19" i="1"/>
  <c r="ER21" i="1"/>
  <c r="EG22" i="1"/>
  <c r="FE22" i="1"/>
  <c r="ES23" i="1"/>
  <c r="ES25" i="1"/>
  <c r="EN26" i="1"/>
  <c r="EZ26" i="1"/>
  <c r="EM29" i="1"/>
  <c r="EY29" i="1"/>
  <c r="ES30" i="1"/>
  <c r="EJ18" i="1"/>
  <c r="EV18" i="1"/>
  <c r="ED18" i="1"/>
  <c r="EP18" i="1"/>
</calcChain>
</file>

<file path=xl/sharedStrings.xml><?xml version="1.0" encoding="utf-8"?>
<sst xmlns="http://schemas.openxmlformats.org/spreadsheetml/2006/main" count="379" uniqueCount="264">
  <si>
    <t>Height (m)</t>
  </si>
  <si>
    <t>male</t>
  </si>
  <si>
    <t>female</t>
  </si>
  <si>
    <t>Body weight, egg white, pre-training (kg)</t>
  </si>
  <si>
    <t>Supplementation, 1st period</t>
  </si>
  <si>
    <t>Sex</t>
  </si>
  <si>
    <t>Age (y)</t>
  </si>
  <si>
    <t>Supplementation, 3rd period</t>
  </si>
  <si>
    <t>Body weight, egg white, post-training (kg)</t>
  </si>
  <si>
    <t>Body weight, whey protein, pre-training (kg)</t>
  </si>
  <si>
    <t>Body weight, whey protein, post-training (kg)</t>
  </si>
  <si>
    <t>Body weight, placebo, pre-training (kg)</t>
  </si>
  <si>
    <t>Body weight, placebo, post-training (kg)</t>
  </si>
  <si>
    <t>Duration, egg white, pre-training  (min)</t>
  </si>
  <si>
    <t xml:space="preserve">Duration,egg white, post-training  (min) </t>
  </si>
  <si>
    <t xml:space="preserve">Duration, whey protein, pre-training (min) </t>
  </si>
  <si>
    <t xml:space="preserve">Duration, whey protein, post-training (min) </t>
  </si>
  <si>
    <t xml:space="preserve">Duration, placebo, pre-training (min) </t>
  </si>
  <si>
    <t xml:space="preserve">Duration, placebo, post-training (min) </t>
  </si>
  <si>
    <t>Heart rate average, egg white, pre-training  (bpm)</t>
  </si>
  <si>
    <t xml:space="preserve">Heart rate average, placebo, pre-training (bpm) </t>
  </si>
  <si>
    <t xml:space="preserve">Heart rate average, placebo, post-training (bpm) </t>
  </si>
  <si>
    <t>Heart rate maximal, egg white, pre-training  (bpm)</t>
  </si>
  <si>
    <t>Heart rate average, egg white, post-training (bpm)</t>
  </si>
  <si>
    <t xml:space="preserve">Heart rate average, whey protein, pre-training (bpm) </t>
  </si>
  <si>
    <t>Heart rate maximal, egg white, post-training (bpm)</t>
  </si>
  <si>
    <t xml:space="preserve">Heart rate maximal, whey protein, pre-training (bpm) </t>
  </si>
  <si>
    <t xml:space="preserve">Heart rate maximal, placebo, pre-training (bpm) </t>
  </si>
  <si>
    <t xml:space="preserve">Heart rate maximal, placebo, post-training (bpm) </t>
  </si>
  <si>
    <t>Heart rate average, egg white, pre-training (%)</t>
  </si>
  <si>
    <t>Heart rate average, egg white, post-training (%)</t>
  </si>
  <si>
    <t>Heart rate average, whey protein, pre-training  (%)</t>
  </si>
  <si>
    <t>Heart rate average, whey protein, post-training  (%)</t>
  </si>
  <si>
    <t>Heart rate average, placebo, pre-training (%)</t>
  </si>
  <si>
    <t>Heart rate average, placebo, post-training (%)</t>
  </si>
  <si>
    <t>Heart rate maximal, egg white, post-training (%)</t>
  </si>
  <si>
    <t>Heart rate maximal, whey protein, pre-training (%)</t>
  </si>
  <si>
    <t>Heart rate maximal, placebo, pre-training (%)</t>
  </si>
  <si>
    <t>Heart rate maximal, placebo, post-training (%)</t>
  </si>
  <si>
    <t>Participant #</t>
  </si>
  <si>
    <t xml:space="preserve">Energy expenditure, egg white, pre-training  (kcal) </t>
  </si>
  <si>
    <t xml:space="preserve">Energy expenditure, egg white, post-training  (kcal) </t>
  </si>
  <si>
    <t xml:space="preserve">Energy expenditure, whey protein, pre-training (kcal) </t>
  </si>
  <si>
    <t xml:space="preserve">Energy expenditure, whey protein, post-training (kcal) </t>
  </si>
  <si>
    <t xml:space="preserve">Energy expenditure, placebo, pre-training (kcal) </t>
  </si>
  <si>
    <t xml:space="preserve">Energy expenditure, placebo, post-training (kcal) </t>
  </si>
  <si>
    <t>Training load score, egg white, pre-training</t>
  </si>
  <si>
    <t>Training load score, whey protein, pre-training</t>
  </si>
  <si>
    <t>Training load score, whey protein, post-training</t>
  </si>
  <si>
    <t>Training load score, placebo, pre-training</t>
  </si>
  <si>
    <t>Training load score, placebo, post-training</t>
  </si>
  <si>
    <t>Cardio load, egg white, pre-training</t>
  </si>
  <si>
    <t>Cardio load, egg white, post-training</t>
  </si>
  <si>
    <t>Cardio load, whey protein, pre-training</t>
  </si>
  <si>
    <t>Cardio load, whey protein, post-training</t>
  </si>
  <si>
    <t>Cardio load, placebo, pre-training</t>
  </si>
  <si>
    <t>Cardio load, placebo, post-training</t>
  </si>
  <si>
    <t>egg white</t>
  </si>
  <si>
    <t>placebo</t>
  </si>
  <si>
    <t>whey protein</t>
  </si>
  <si>
    <t>Body mass index, egg white, pre-training  (kg/m2)</t>
  </si>
  <si>
    <t>Body mass index, egg white, post-training  (kg/m2)</t>
  </si>
  <si>
    <t>Body mass index, whey protein, pre-training  (kg/m2)</t>
  </si>
  <si>
    <t>Body mass index, placebo, pre-training (kg/m2)</t>
  </si>
  <si>
    <t>Body mass index, placebo, post-training (kg/m2)</t>
  </si>
  <si>
    <t>Energy, egg white (kcal/d)</t>
  </si>
  <si>
    <t>Protein, egg white (% energy)</t>
  </si>
  <si>
    <t>Protein,  egg white (g)</t>
  </si>
  <si>
    <t>Carbohydrate, egg white (% energy)</t>
  </si>
  <si>
    <t>Carbohydrate, egg white (g)</t>
  </si>
  <si>
    <t>Fat, egg white (%energy)</t>
  </si>
  <si>
    <t>Fat, egg white (g)</t>
  </si>
  <si>
    <t>Body mass index, whey protein, post-training (kg/m2)</t>
  </si>
  <si>
    <t>Energy, whey protein (kcal/d)</t>
  </si>
  <si>
    <t>Protein, whey protein (% energy)</t>
  </si>
  <si>
    <t>Protein, whey protein (g)</t>
  </si>
  <si>
    <t>Carbohydrate, whey protein (% energy)</t>
  </si>
  <si>
    <t>Carbohydrate, whey protein (g)</t>
  </si>
  <si>
    <t>Fat, whey protein (%energy)</t>
  </si>
  <si>
    <t>Fat, whey protein (g)</t>
  </si>
  <si>
    <t>Energy, placebo (kcal/d)</t>
  </si>
  <si>
    <t>Protein, placebo (% energy)</t>
  </si>
  <si>
    <t>Protein, placebo (g)</t>
  </si>
  <si>
    <t>Carbohydrate, placebo (% energy)</t>
  </si>
  <si>
    <t>Carbohydrate, placebo (g)</t>
  </si>
  <si>
    <t>Fat, placebo (%energy)</t>
  </si>
  <si>
    <t>Fat, placebo (g)</t>
  </si>
  <si>
    <t>Supplementation, 2nd period</t>
  </si>
  <si>
    <t>1RM of shoulder press, egg white, pre-training (kg)</t>
  </si>
  <si>
    <t>1RM of shoulder press, egg white, post-training (kg)</t>
  </si>
  <si>
    <t>1RM of shoulder press, whey protein, pre-training (kg)</t>
  </si>
  <si>
    <t>1RM of shoulder press, whey protein, post-training (kg)</t>
  </si>
  <si>
    <t>1RM of shoulder press, placebo, pre-training (kg)</t>
  </si>
  <si>
    <t>1RM of shoulder press, placebo, post-training (kg)</t>
  </si>
  <si>
    <t>Maximal force of shoulder muscles, egg white, pre-training  (Ν)</t>
  </si>
  <si>
    <t>Maximal velocity of shoulder muscles, egg white, pre-training  (m/s)</t>
  </si>
  <si>
    <t xml:space="preserve">Grip strength, egg white, pre-training  (Ν) </t>
  </si>
  <si>
    <t>Maximal force of shoulder muscles, egg white, post-training  (Ν)</t>
  </si>
  <si>
    <t xml:space="preserve">Strength endurance of core muscles, egg white, pre-training (sit-ups/min) </t>
  </si>
  <si>
    <t>Peak Torque extensors leg 60 °/s, egg white, pre-training (Nm)</t>
  </si>
  <si>
    <t>Peak Torque flexors 60 °/s, egg white, pre-training (Nm)</t>
  </si>
  <si>
    <t xml:space="preserve">Peak Torque extensors 120 °/s, egg white, pre-training (Nm) </t>
  </si>
  <si>
    <t>Peak Torque flexors 120 °/s, egg white, pre-training (Nm)</t>
  </si>
  <si>
    <t>Peak Torque flexors 180 °/s, egg white, pre-training (Nm)</t>
  </si>
  <si>
    <t>Peak Torque extensors 240 °/s, egg white, pre-training (Nm)</t>
  </si>
  <si>
    <t>Peak Torque flexors 240 °/s, egg white, pre-training (Nm)</t>
  </si>
  <si>
    <t>Endurance ratio extensors, egg white, pre-training (%)</t>
  </si>
  <si>
    <t>Endurance ratio flexors, egg white, pre-training  (%)</t>
  </si>
  <si>
    <t>Maximal velocity of shoulder muscles, egg white, post-training (m/s)</t>
  </si>
  <si>
    <t>Grip strength, egg white, post-training (Ν)</t>
  </si>
  <si>
    <t>Strength endurance of core muscles, egg white, post-training (sit-ups/min)</t>
  </si>
  <si>
    <t>Peak Torque extensors  leg 60 °/s,egg white, post-training  (Nm)</t>
  </si>
  <si>
    <t>Maximal force of shoulder muscles, whey protein, pre-training (Ν)</t>
  </si>
  <si>
    <t>Maximal force of shoulder muscles, whey protein, post-training (Ν)</t>
  </si>
  <si>
    <t>Maximal force of shoulder muscles, placebo, pre-training (Ν)</t>
  </si>
  <si>
    <t>Maximal force of shoulder muscles, placebo, post-training (Ν)</t>
  </si>
  <si>
    <t>Maximal velocity of shoulder muscles, whey protein, pre-training (m/s)</t>
  </si>
  <si>
    <t>Maximal velocity of shoulder muscles, whey protein, post-training (m/s)</t>
  </si>
  <si>
    <t>Maximal velocity of shoulder muscles, placebo, pre-training (m/s)</t>
  </si>
  <si>
    <t>Maximal velocity of shoulder muscles, placebo, post-training (m/s)</t>
  </si>
  <si>
    <t>Grip strength, whey protein, pre-training (Ν)</t>
  </si>
  <si>
    <t>Grip strength, whey protein, post-training (Ν)</t>
  </si>
  <si>
    <t>Grip strength, placebo, pre-training (Ν)</t>
  </si>
  <si>
    <t>Grip strength, placebo, post-training (Ν)</t>
  </si>
  <si>
    <t>Strength endurance of core muscles, whey protein, pre-training (sit-ups/min)</t>
  </si>
  <si>
    <t>Strength endurance of core muscles, whey protein, post-training (sit-ups/min)</t>
  </si>
  <si>
    <t>Strength endurance of core muscles, placebo, pre-training (sit-ups/min)</t>
  </si>
  <si>
    <t>Strength endurance of core muscles, placebo, post-training (sit-ups/min)</t>
  </si>
  <si>
    <t>Peak Torque extensors  leg 60 °/s, whey protein, pre-training (Nm)</t>
  </si>
  <si>
    <t>Peak Torque extensors  leg 60 °/s, whey protein, post-training (Nm)</t>
  </si>
  <si>
    <t>Peak Torque extensors  leg 60 °/s, placebo, pre-training (Nm)</t>
  </si>
  <si>
    <t>Peak Torque extensors  leg 60 °/s, placebo, post-training (Nm)</t>
  </si>
  <si>
    <t>Peak Torque flexors 60 °/s, egg white, post-training (Nm)</t>
  </si>
  <si>
    <t>Peak Torque flexors 60 °/s, whey protein, pre-training (Nm)</t>
  </si>
  <si>
    <t>Peak Torque flexors 60 °/s, whey protein, post-training (Nm)</t>
  </si>
  <si>
    <t>Peak Torque flexors 60 °/s, placebo, post-training  (Nm)</t>
  </si>
  <si>
    <t xml:space="preserve">Peak Torque extensors 120 °/s, egg white, post-training (Nm) </t>
  </si>
  <si>
    <t>Peak Torque extensors 120 °/s, whey protein, pre-training (Nm)</t>
  </si>
  <si>
    <t>Peak Torque extensors 120 °/s, whey protein, post-training (Nm)</t>
  </si>
  <si>
    <t>Peak Torque flexors 60 °/s, placebo, pre-training (Nm)</t>
  </si>
  <si>
    <t>Peak Torque extensors 120 °/s, placebo, pre-training (Nm)</t>
  </si>
  <si>
    <t>Peak Torque extensors 120 °/s, placebo, post-training (Nm)</t>
  </si>
  <si>
    <t>Peak Torque flexors 120 °/s, egg white, post-training (Nm)</t>
  </si>
  <si>
    <t>Peak Torque flexors 120 °/s, whey protein, pre-training (Nm)</t>
  </si>
  <si>
    <t>Peak Torque flexors 120 °/s, whey protein, post-training (Nm)</t>
  </si>
  <si>
    <t>Peak Torque flexors 120 °/s, placebo, pre-training (Nm)</t>
  </si>
  <si>
    <t>Peak Torque flexors 120 °/s, placebo, post-training (Nm)</t>
  </si>
  <si>
    <t>Peak Torque extensors 180 °/s, egg white, pre-training (Nm)</t>
  </si>
  <si>
    <t>Peak Torque extensors 180 °/s, egg white, post-training (Nm)</t>
  </si>
  <si>
    <t>Peak Torque extensors 180 °/s, whey protein, pre-training (Nm)</t>
  </si>
  <si>
    <t>Peak Torque extensors 180 °/s, whey protein, post-training (Nm)</t>
  </si>
  <si>
    <t>Peak Torque extensors 180 °/s, placebo, pre-training (Nm)</t>
  </si>
  <si>
    <t>Peak Torque extensors 180 °/s, placebo, post-training (Nm)</t>
  </si>
  <si>
    <t>Peak Torque flexors 180 °/s, egg white, post-training (Nm)</t>
  </si>
  <si>
    <t>Peak Torque flexors 180 °/s, whey protein, pre-training (Nm)</t>
  </si>
  <si>
    <t>Peak Torque flexors 180 °/s, whey protein, post-training (Nm)</t>
  </si>
  <si>
    <t>Peak Torque flexors 180 °/s, placebo, pre-training (Nm)</t>
  </si>
  <si>
    <t>Peak Torque flexors 180 °/s, placebo, post-training (Nm)</t>
  </si>
  <si>
    <t>Peak Torque extensors 240 °/s, egg white, post-training (Nm)</t>
  </si>
  <si>
    <t>Peak Torque extensors 240 °/s, whey protein, pre-training (Nm)</t>
  </si>
  <si>
    <t>Peak Torque extensors 240 °/s, whey protein, post-training (Nm)</t>
  </si>
  <si>
    <t>Peak Torque extensors 240 °/s, placebo, pre-training (Nm)</t>
  </si>
  <si>
    <t>Peak Torque extensors 240 °/s, placebo, post-training (Nm)</t>
  </si>
  <si>
    <t>Peak Torque flexors 240 °/s, egg white, post-training (Nm)</t>
  </si>
  <si>
    <t>Peak Torque flexors 240 °/s, whey protein, pre-training (Nm)</t>
  </si>
  <si>
    <t>Peak Torque flexors 240 °/s, whey protein, post-training (Nm)</t>
  </si>
  <si>
    <t>Peak Torque flexors 240 °/s, placebo, pre-training (Nm)</t>
  </si>
  <si>
    <t>Peak Torque flexors 240 °/s, placebo, post-training (Nm)</t>
  </si>
  <si>
    <t>Endurance ratio extensors, egg white, post-training (%)</t>
  </si>
  <si>
    <t>Endurance ratio extensors, whey protein, pre-training (%)</t>
  </si>
  <si>
    <t>Endurance ratio extensors, whey protein, post-training (%)</t>
  </si>
  <si>
    <t>Endurance ratio extensors, placebo, pre-training (%)</t>
  </si>
  <si>
    <t>Endurance ratio extensors, placebo, post-training (%)</t>
  </si>
  <si>
    <t>Endurance ratio flexors, egg white, post-training  (%)</t>
  </si>
  <si>
    <t>Endurance ratio flexors, whey protein, pre-training (%)</t>
  </si>
  <si>
    <t>Endurance ratio flexors, whey protein, post-training (%)</t>
  </si>
  <si>
    <t>Endurance ratio flexors, placebo, pre-training (%)</t>
  </si>
  <si>
    <t>Endurance ratio flexors, placebo, post-training (%)</t>
  </si>
  <si>
    <t xml:space="preserve">Heart rate average, whey protein, post-training (bpm) </t>
  </si>
  <si>
    <t xml:space="preserve">Heart rate maximal, whey protein, post-training (bpm) </t>
  </si>
  <si>
    <t>Heart rate maximal, whey protein, post-training (%)</t>
  </si>
  <si>
    <t>Training load score, egg white, post-training</t>
  </si>
  <si>
    <t>VO2max, egg white, pre-training (mL/kg/min)</t>
  </si>
  <si>
    <t>VO2max, egg white, post-training (mL/kg/min)</t>
  </si>
  <si>
    <t>VO2max, whey protein, pre-training (mL/kg/min)</t>
  </si>
  <si>
    <t>VO2max, whey protein, post-training (mL/kg/min)</t>
  </si>
  <si>
    <t>VO2max, placebo, pre-training (mL/kg/min)</t>
  </si>
  <si>
    <t>VO2max, placebo, post-training (mL/kg/min)</t>
  </si>
  <si>
    <t xml:space="preserve">Time in heart rate zone 1 (min:s), egg white, pre-training (50 - 59 %) </t>
  </si>
  <si>
    <t xml:space="preserve">Time in heart rate zone 1 (min:s), egg white, post-training (50 - 59 %) </t>
  </si>
  <si>
    <t>Time in heart rate zone 1 (min:s), whey protein, pre-training  (50 - 59 %)</t>
  </si>
  <si>
    <t>Time in heart rate zone 1 (min:s), whey protein, post-training  (50 - 59 %)</t>
  </si>
  <si>
    <t>Time in heart rate zone 1 (min:s), placebo, pre-training (50 - 59 %)</t>
  </si>
  <si>
    <t>Time in heart rate zone 1 (min:s), placebo, post-training (50 - 59 %)</t>
  </si>
  <si>
    <t xml:space="preserve">Time in heart rate zone 2 (min:s), egg white, pre-training (60 - 69 %) </t>
  </si>
  <si>
    <t xml:space="preserve">Time in heart rate zone 2 (min:s), egg white, post-training (60 - 69 %) </t>
  </si>
  <si>
    <t xml:space="preserve">Time in heart rate zone 2 (min:s), whey protein, pre-training (60 - 69 %) </t>
  </si>
  <si>
    <t xml:space="preserve">Time in heart rate zone 2 (min:s), whey protein, post-training (60 - 69 %) </t>
  </si>
  <si>
    <t xml:space="preserve">Time in heart rate zone 2 (min:s), placebo, pre-training (60 - 69 %) </t>
  </si>
  <si>
    <t xml:space="preserve">Time in heart rate zone 2 (min:s), placebo, post-training (60 - 69 %) </t>
  </si>
  <si>
    <t xml:space="preserve">Time in heart rate zone 3 (min:s), egg white, pre-training (70 - 79 %) </t>
  </si>
  <si>
    <t xml:space="preserve">Time in heart rate zone 3 (min:s), egg white, post-training (70 - 79 %) </t>
  </si>
  <si>
    <t>Time in heart rate zone 3 (min:s), whey protein, pre-training (70 - 79 %)</t>
  </si>
  <si>
    <t xml:space="preserve">Time in heart rate zone 3 (min:s), whey protein, post-training(70 - 79 %) </t>
  </si>
  <si>
    <t xml:space="preserve">Time in heart rate zone 3 (min:s), placebo, pre-training (70 - 79 %) </t>
  </si>
  <si>
    <t xml:space="preserve">Time in heart rate zone 3 (min:s), placebo, post-training (70 - 79 %) </t>
  </si>
  <si>
    <t xml:space="preserve">Time in heart rate zone 4 (min:s), egg white, pre-training (80 - 89 %) </t>
  </si>
  <si>
    <t xml:space="preserve">Time in heart rate zone 4 (min:s), egg white, post-training (80 - 89 %) </t>
  </si>
  <si>
    <t xml:space="preserve">Time in heart rate zone 4 (min:s), whey protein, pre-training (80 - 89 %) </t>
  </si>
  <si>
    <t xml:space="preserve">Time in heart rate zone 4 (min:s), whey protein, post-training (80 - 89 %) </t>
  </si>
  <si>
    <t>Time in heart rate zone 4 (min:s), placebo, pre-training (80 - 89 %)</t>
  </si>
  <si>
    <t>Time in heart rate zone 4 (min:s), placebo, post-training (80 - 89 %)</t>
  </si>
  <si>
    <t xml:space="preserve">Time in heart rate zone 5 (min:s), egg white, pre-training (90 - 100 %) </t>
  </si>
  <si>
    <t xml:space="preserve">Time in heart rate zone 5 (min:s), egg white, post-training (90 - 100 %) </t>
  </si>
  <si>
    <t xml:space="preserve">Time in heart rate zone 5 (min:s), whey protein, pre-training (90 - 100 %) </t>
  </si>
  <si>
    <t xml:space="preserve">Time in heart rate zone 5 (min:s), whey protein, post-training (90 - 100 %) </t>
  </si>
  <si>
    <t xml:space="preserve">Time in heart rate zone 5 (min:s), placebo, pre-training (90 - 100 %) </t>
  </si>
  <si>
    <t xml:space="preserve">Time in heart rate zone 5 (min:s), placebo, post-training (90 - 100 %) </t>
  </si>
  <si>
    <t xml:space="preserve">Time in heart rate zone 1 (%), egg white, pre-training (50 - 59 %) </t>
  </si>
  <si>
    <t xml:space="preserve">Time in heart rate zone 1 (%), egg white, post-training (50 - 59 %) </t>
  </si>
  <si>
    <t>Time in heart rate zone 1 (%), whey protein, pre-training  (50 - 59 %)</t>
  </si>
  <si>
    <t>Time in heart rate zone 1 (%), whey protein, post-training  (50 - 59 %)</t>
  </si>
  <si>
    <t>Time in heart rate zone 1 (%), placebo, pre-training (50 - 59 %)</t>
  </si>
  <si>
    <t>Time in heart rate zone 1 (%), placebo, post-training (50 - 59 %)</t>
  </si>
  <si>
    <t xml:space="preserve">Time in heart rate zone 2 (%), egg white, pre-training (60 - 69 %) </t>
  </si>
  <si>
    <t xml:space="preserve">Time in heart rate zone 2 (%), egg white, post-training (60 - 69 %) </t>
  </si>
  <si>
    <t xml:space="preserve">Time in heart rate zone 2 (%), whey protein, pre-training (60 - 69 %) </t>
  </si>
  <si>
    <t xml:space="preserve">Time in heart rate zone 2 (%), whey protein, post-training (60 - 69 %) </t>
  </si>
  <si>
    <t xml:space="preserve">Time in heart rate zone 2 (%), placebo, pre-training (60 - 69 %) </t>
  </si>
  <si>
    <t xml:space="preserve">Time in heart rate zone 2 (%), placebo, post-training (60 - 69 %) </t>
  </si>
  <si>
    <t xml:space="preserve">Time in heart rate zone 3 (%), egg white, pre-training (70 - 79 %) </t>
  </si>
  <si>
    <t xml:space="preserve">Time in heart rate zone 3 (%), egg white, post-training (70 - 79 %) </t>
  </si>
  <si>
    <t>Time in heart rate zone 3 (%), whey protein, pre-training (70 - 79 %)</t>
  </si>
  <si>
    <t xml:space="preserve">Time in heart rate zone 3 (%), whey protein, post-training(70 - 79 %) </t>
  </si>
  <si>
    <t xml:space="preserve">Time in heart rate zone 3 (%), placebo, pre-training (70 - 79 %) </t>
  </si>
  <si>
    <t xml:space="preserve">Time in heart rate zone 3 (%), placebo, post-training (70 - 79 %) </t>
  </si>
  <si>
    <t xml:space="preserve">Time in heart rate zone 4 (%), egg white, pre-training (80 - 89 %) </t>
  </si>
  <si>
    <t xml:space="preserve">Time in heart rate zone 4 (%), egg white, post-training (80 - 89 %) </t>
  </si>
  <si>
    <t xml:space="preserve">Time in heart rate zone 4 (%), whey protein, pre-training (80 - 89 %) </t>
  </si>
  <si>
    <t xml:space="preserve">Time in heart rate zone 4 (%), whey protein, post-training (80 - 89 %) </t>
  </si>
  <si>
    <t>Time in heart rate zone 4 (%), placebo, pre-training (80 - 89 %)</t>
  </si>
  <si>
    <t>Time in heart rate zone 4 (%), placebo, post-training (80 - 89 %)</t>
  </si>
  <si>
    <t xml:space="preserve">Time in heart rate zone 5 (%), egg white, pre-training (90 - 100 %) </t>
  </si>
  <si>
    <t xml:space="preserve">Time in heart rate zone 5 (%), egg white, post-training (90 - 100 %) </t>
  </si>
  <si>
    <t xml:space="preserve">Time in heart rate zone 5 (%), whey protein, pre-training (90 - 100 %) </t>
  </si>
  <si>
    <t xml:space="preserve">Time in heart rate zone 5 (%), whey protein, post-training (90 - 100 %) </t>
  </si>
  <si>
    <t xml:space="preserve">Time in heart rate zone 5 (%), placebo, pre-training (90 - 100 %) </t>
  </si>
  <si>
    <t xml:space="preserve">Time in heart rate zone 5 (%), placebo, post-training (90 - 100 %) </t>
  </si>
  <si>
    <t>Heart rate maximal, egg white, pre-training (%)</t>
  </si>
  <si>
    <t>Training sessions, egg white</t>
  </si>
  <si>
    <t>Training sessions, whey protein</t>
  </si>
  <si>
    <t>Training sessions, placebo</t>
  </si>
  <si>
    <t>Training sessions, egg white (%)</t>
  </si>
  <si>
    <t>Training sessions, whey protein (%)</t>
  </si>
  <si>
    <t>Training sessions, placebo (%)</t>
  </si>
  <si>
    <t>Supplement doses, egg white</t>
  </si>
  <si>
    <t>Supplement doses, whey protein</t>
  </si>
  <si>
    <t>Supplement doses, placebo</t>
  </si>
  <si>
    <t>Supplement doses, egg white (%)</t>
  </si>
  <si>
    <t>Supplement doses, whey protein (%)</t>
  </si>
  <si>
    <t>Supplement doses, placebo (%)</t>
  </si>
  <si>
    <t>Nutrition adherence, egg white (%)</t>
  </si>
  <si>
    <t>Nutrition adherence, whey protein (%)</t>
  </si>
  <si>
    <t>Nutrition adherence, placebo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</si>
</sst>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Aptos Narrow"/>
      <family val="2"/>
      <charset val="161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  <xf numFmtId="1" fontId="1" fillId="0" borderId="0" xfId="0" applyNumberFormat="1" applyFont="1"/>
    <xf numFmtId="21" fontId="2" fillId="0" borderId="0" xfId="0" applyNumberFormat="1" applyFont="1"/>
    <xf numFmtId="1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righ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3B8E8-0794-BC4D-B03F-CBCCB4EBE4C8}">
  <dimension ref="A1:IY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baseColWidth="10" defaultColWidth="10.83203125" defaultRowHeight="16" x14ac:dyDescent="0.2"/>
  <cols>
    <col min="1" max="1" width="10.83203125" style="1"/>
    <col min="2" max="2" width="8.83203125" style="8" customWidth="1"/>
    <col min="3" max="3" width="7.5" style="1" bestFit="1" customWidth="1"/>
    <col min="4" max="4" width="7.5" style="1" customWidth="1"/>
    <col min="5" max="5" width="15.5" style="1" customWidth="1"/>
    <col min="6" max="6" width="15.83203125" style="1" customWidth="1"/>
    <col min="7" max="22" width="15.5" style="1" customWidth="1"/>
    <col min="23" max="34" width="11" style="1"/>
    <col min="35" max="16384" width="10.83203125" style="1"/>
  </cols>
  <sheetData>
    <row r="1" spans="1:259" ht="144" x14ac:dyDescent="0.2">
      <c r="A1" s="7" t="s">
        <v>39</v>
      </c>
      <c r="B1" s="10" t="s">
        <v>5</v>
      </c>
      <c r="C1" s="7" t="s">
        <v>6</v>
      </c>
      <c r="D1" s="7" t="s">
        <v>0</v>
      </c>
      <c r="E1" s="7" t="s">
        <v>4</v>
      </c>
      <c r="F1" s="7" t="s">
        <v>87</v>
      </c>
      <c r="G1" s="7" t="s">
        <v>7</v>
      </c>
      <c r="H1" s="7" t="s">
        <v>249</v>
      </c>
      <c r="I1" s="7" t="s">
        <v>250</v>
      </c>
      <c r="J1" s="7" t="s">
        <v>251</v>
      </c>
      <c r="K1" s="7" t="s">
        <v>252</v>
      </c>
      <c r="L1" s="7" t="s">
        <v>253</v>
      </c>
      <c r="M1" s="7" t="s">
        <v>254</v>
      </c>
      <c r="N1" s="7" t="s">
        <v>255</v>
      </c>
      <c r="O1" s="7" t="s">
        <v>256</v>
      </c>
      <c r="P1" s="7" t="s">
        <v>257</v>
      </c>
      <c r="Q1" s="7" t="s">
        <v>258</v>
      </c>
      <c r="R1" s="7" t="s">
        <v>259</v>
      </c>
      <c r="S1" s="7" t="s">
        <v>260</v>
      </c>
      <c r="T1" s="7" t="s">
        <v>261</v>
      </c>
      <c r="U1" s="7" t="s">
        <v>262</v>
      </c>
      <c r="V1" s="7" t="s">
        <v>263</v>
      </c>
      <c r="W1" s="9" t="s">
        <v>3</v>
      </c>
      <c r="X1" s="9" t="s">
        <v>8</v>
      </c>
      <c r="Y1" s="9" t="s">
        <v>9</v>
      </c>
      <c r="Z1" s="9" t="s">
        <v>10</v>
      </c>
      <c r="AA1" s="9" t="s">
        <v>11</v>
      </c>
      <c r="AB1" s="9" t="s">
        <v>12</v>
      </c>
      <c r="AC1" s="9" t="s">
        <v>60</v>
      </c>
      <c r="AD1" s="9" t="s">
        <v>61</v>
      </c>
      <c r="AE1" s="9" t="s">
        <v>62</v>
      </c>
      <c r="AF1" s="9" t="s">
        <v>72</v>
      </c>
      <c r="AG1" s="9" t="s">
        <v>63</v>
      </c>
      <c r="AH1" s="9" t="s">
        <v>64</v>
      </c>
      <c r="AI1" s="7" t="s">
        <v>65</v>
      </c>
      <c r="AJ1" s="7" t="s">
        <v>73</v>
      </c>
      <c r="AK1" s="7" t="s">
        <v>80</v>
      </c>
      <c r="AL1" s="7" t="s">
        <v>66</v>
      </c>
      <c r="AM1" s="7" t="s">
        <v>74</v>
      </c>
      <c r="AN1" s="7" t="s">
        <v>81</v>
      </c>
      <c r="AO1" s="7" t="s">
        <v>67</v>
      </c>
      <c r="AP1" s="7" t="s">
        <v>75</v>
      </c>
      <c r="AQ1" s="7" t="s">
        <v>82</v>
      </c>
      <c r="AR1" s="7" t="s">
        <v>68</v>
      </c>
      <c r="AS1" s="7" t="s">
        <v>76</v>
      </c>
      <c r="AT1" s="7" t="s">
        <v>83</v>
      </c>
      <c r="AU1" s="7" t="s">
        <v>69</v>
      </c>
      <c r="AV1" s="7" t="s">
        <v>77</v>
      </c>
      <c r="AW1" s="7" t="s">
        <v>84</v>
      </c>
      <c r="AX1" s="7" t="s">
        <v>70</v>
      </c>
      <c r="AY1" s="7" t="s">
        <v>78</v>
      </c>
      <c r="AZ1" s="7" t="s">
        <v>85</v>
      </c>
      <c r="BA1" s="7" t="s">
        <v>71</v>
      </c>
      <c r="BB1" s="7" t="s">
        <v>79</v>
      </c>
      <c r="BC1" s="7" t="s">
        <v>86</v>
      </c>
      <c r="BD1" s="7" t="s">
        <v>13</v>
      </c>
      <c r="BE1" s="7" t="s">
        <v>14</v>
      </c>
      <c r="BF1" s="7" t="s">
        <v>15</v>
      </c>
      <c r="BG1" s="7" t="s">
        <v>16</v>
      </c>
      <c r="BH1" s="7" t="s">
        <v>17</v>
      </c>
      <c r="BI1" s="7" t="s">
        <v>18</v>
      </c>
      <c r="BJ1" s="7" t="s">
        <v>19</v>
      </c>
      <c r="BK1" s="7" t="s">
        <v>23</v>
      </c>
      <c r="BL1" s="7" t="s">
        <v>24</v>
      </c>
      <c r="BM1" s="7" t="s">
        <v>178</v>
      </c>
      <c r="BN1" s="7" t="s">
        <v>20</v>
      </c>
      <c r="BO1" s="7" t="s">
        <v>21</v>
      </c>
      <c r="BP1" s="7" t="s">
        <v>22</v>
      </c>
      <c r="BQ1" s="7" t="s">
        <v>25</v>
      </c>
      <c r="BR1" s="7" t="s">
        <v>26</v>
      </c>
      <c r="BS1" s="7" t="s">
        <v>179</v>
      </c>
      <c r="BT1" s="7" t="s">
        <v>27</v>
      </c>
      <c r="BU1" s="7" t="s">
        <v>28</v>
      </c>
      <c r="BV1" s="7" t="s">
        <v>29</v>
      </c>
      <c r="BW1" s="7" t="s">
        <v>30</v>
      </c>
      <c r="BX1" s="7" t="s">
        <v>31</v>
      </c>
      <c r="BY1" s="7" t="s">
        <v>32</v>
      </c>
      <c r="BZ1" s="7" t="s">
        <v>33</v>
      </c>
      <c r="CA1" s="7" t="s">
        <v>34</v>
      </c>
      <c r="CB1" s="11" t="s">
        <v>248</v>
      </c>
      <c r="CC1" s="7" t="s">
        <v>35</v>
      </c>
      <c r="CD1" s="7" t="s">
        <v>36</v>
      </c>
      <c r="CE1" s="7" t="s">
        <v>180</v>
      </c>
      <c r="CF1" s="7" t="s">
        <v>37</v>
      </c>
      <c r="CG1" s="7" t="s">
        <v>38</v>
      </c>
      <c r="CH1" s="7" t="s">
        <v>188</v>
      </c>
      <c r="CI1" s="7" t="s">
        <v>189</v>
      </c>
      <c r="CJ1" s="7" t="s">
        <v>190</v>
      </c>
      <c r="CK1" s="7" t="s">
        <v>191</v>
      </c>
      <c r="CL1" s="7" t="s">
        <v>192</v>
      </c>
      <c r="CM1" s="7" t="s">
        <v>193</v>
      </c>
      <c r="CN1" s="7" t="s">
        <v>194</v>
      </c>
      <c r="CO1" s="7" t="s">
        <v>195</v>
      </c>
      <c r="CP1" s="7" t="s">
        <v>196</v>
      </c>
      <c r="CQ1" s="7" t="s">
        <v>197</v>
      </c>
      <c r="CR1" s="7" t="s">
        <v>198</v>
      </c>
      <c r="CS1" s="7" t="s">
        <v>199</v>
      </c>
      <c r="CT1" s="7" t="s">
        <v>200</v>
      </c>
      <c r="CU1" s="7" t="s">
        <v>201</v>
      </c>
      <c r="CV1" s="7" t="s">
        <v>202</v>
      </c>
      <c r="CW1" s="7" t="s">
        <v>203</v>
      </c>
      <c r="CX1" s="7" t="s">
        <v>204</v>
      </c>
      <c r="CY1" s="7" t="s">
        <v>205</v>
      </c>
      <c r="CZ1" s="7" t="s">
        <v>206</v>
      </c>
      <c r="DA1" s="7" t="s">
        <v>207</v>
      </c>
      <c r="DB1" s="7" t="s">
        <v>208</v>
      </c>
      <c r="DC1" s="9" t="s">
        <v>209</v>
      </c>
      <c r="DD1" s="7" t="s">
        <v>210</v>
      </c>
      <c r="DE1" s="7" t="s">
        <v>211</v>
      </c>
      <c r="DF1" s="7" t="s">
        <v>212</v>
      </c>
      <c r="DG1" s="7" t="s">
        <v>213</v>
      </c>
      <c r="DH1" s="7" t="s">
        <v>214</v>
      </c>
      <c r="DI1" s="7" t="s">
        <v>215</v>
      </c>
      <c r="DJ1" s="7" t="s">
        <v>216</v>
      </c>
      <c r="DK1" s="7" t="s">
        <v>217</v>
      </c>
      <c r="DL1" s="7" t="s">
        <v>40</v>
      </c>
      <c r="DM1" s="7" t="s">
        <v>41</v>
      </c>
      <c r="DN1" s="7" t="s">
        <v>42</v>
      </c>
      <c r="DO1" s="7" t="s">
        <v>43</v>
      </c>
      <c r="DP1" s="7" t="s">
        <v>44</v>
      </c>
      <c r="DQ1" s="7" t="s">
        <v>45</v>
      </c>
      <c r="DR1" s="7" t="s">
        <v>46</v>
      </c>
      <c r="DS1" s="7" t="s">
        <v>181</v>
      </c>
      <c r="DT1" s="7" t="s">
        <v>47</v>
      </c>
      <c r="DU1" s="7" t="s">
        <v>48</v>
      </c>
      <c r="DV1" s="7" t="s">
        <v>49</v>
      </c>
      <c r="DW1" s="7" t="s">
        <v>50</v>
      </c>
      <c r="DX1" s="7" t="s">
        <v>51</v>
      </c>
      <c r="DY1" s="7" t="s">
        <v>52</v>
      </c>
      <c r="DZ1" s="7" t="s">
        <v>53</v>
      </c>
      <c r="EA1" s="7" t="s">
        <v>54</v>
      </c>
      <c r="EB1" s="7" t="s">
        <v>55</v>
      </c>
      <c r="EC1" s="7" t="s">
        <v>56</v>
      </c>
      <c r="ED1" s="7" t="s">
        <v>218</v>
      </c>
      <c r="EE1" s="7" t="s">
        <v>219</v>
      </c>
      <c r="EF1" s="7" t="s">
        <v>220</v>
      </c>
      <c r="EG1" s="7" t="s">
        <v>221</v>
      </c>
      <c r="EH1" s="7" t="s">
        <v>222</v>
      </c>
      <c r="EI1" s="7" t="s">
        <v>223</v>
      </c>
      <c r="EJ1" s="7" t="s">
        <v>224</v>
      </c>
      <c r="EK1" s="7" t="s">
        <v>225</v>
      </c>
      <c r="EL1" s="7" t="s">
        <v>226</v>
      </c>
      <c r="EM1" s="7" t="s">
        <v>227</v>
      </c>
      <c r="EN1" s="7" t="s">
        <v>228</v>
      </c>
      <c r="EO1" s="7" t="s">
        <v>229</v>
      </c>
      <c r="EP1" s="7" t="s">
        <v>230</v>
      </c>
      <c r="EQ1" s="7" t="s">
        <v>231</v>
      </c>
      <c r="ER1" s="7" t="s">
        <v>232</v>
      </c>
      <c r="ES1" s="7" t="s">
        <v>233</v>
      </c>
      <c r="ET1" s="7" t="s">
        <v>234</v>
      </c>
      <c r="EU1" s="7" t="s">
        <v>235</v>
      </c>
      <c r="EV1" s="7" t="s">
        <v>236</v>
      </c>
      <c r="EW1" s="7" t="s">
        <v>237</v>
      </c>
      <c r="EX1" s="7" t="s">
        <v>238</v>
      </c>
      <c r="EY1" s="9" t="s">
        <v>239</v>
      </c>
      <c r="EZ1" s="7" t="s">
        <v>240</v>
      </c>
      <c r="FA1" s="7" t="s">
        <v>241</v>
      </c>
      <c r="FB1" s="7" t="s">
        <v>242</v>
      </c>
      <c r="FC1" s="7" t="s">
        <v>243</v>
      </c>
      <c r="FD1" s="7" t="s">
        <v>244</v>
      </c>
      <c r="FE1" s="7" t="s">
        <v>245</v>
      </c>
      <c r="FF1" s="7" t="s">
        <v>246</v>
      </c>
      <c r="FG1" s="7" t="s">
        <v>247</v>
      </c>
      <c r="FH1" s="9" t="s">
        <v>88</v>
      </c>
      <c r="FI1" s="9" t="s">
        <v>89</v>
      </c>
      <c r="FJ1" s="9" t="s">
        <v>90</v>
      </c>
      <c r="FK1" s="9" t="s">
        <v>91</v>
      </c>
      <c r="FL1" s="9" t="s">
        <v>92</v>
      </c>
      <c r="FM1" s="9" t="s">
        <v>93</v>
      </c>
      <c r="FN1" s="9" t="s">
        <v>94</v>
      </c>
      <c r="FO1" s="9" t="s">
        <v>97</v>
      </c>
      <c r="FP1" s="9" t="s">
        <v>112</v>
      </c>
      <c r="FQ1" s="9" t="s">
        <v>113</v>
      </c>
      <c r="FR1" s="9" t="s">
        <v>114</v>
      </c>
      <c r="FS1" s="9" t="s">
        <v>115</v>
      </c>
      <c r="FT1" s="9" t="s">
        <v>95</v>
      </c>
      <c r="FU1" s="9" t="s">
        <v>108</v>
      </c>
      <c r="FV1" s="9" t="s">
        <v>116</v>
      </c>
      <c r="FW1" s="9" t="s">
        <v>117</v>
      </c>
      <c r="FX1" s="9" t="s">
        <v>118</v>
      </c>
      <c r="FY1" s="9" t="s">
        <v>119</v>
      </c>
      <c r="FZ1" s="9" t="s">
        <v>96</v>
      </c>
      <c r="GA1" s="9" t="s">
        <v>109</v>
      </c>
      <c r="GB1" s="9" t="s">
        <v>120</v>
      </c>
      <c r="GC1" s="9" t="s">
        <v>121</v>
      </c>
      <c r="GD1" s="9" t="s">
        <v>122</v>
      </c>
      <c r="GE1" s="9" t="s">
        <v>123</v>
      </c>
      <c r="GF1" s="9" t="s">
        <v>98</v>
      </c>
      <c r="GG1" s="9" t="s">
        <v>110</v>
      </c>
      <c r="GH1" s="9" t="s">
        <v>124</v>
      </c>
      <c r="GI1" s="9" t="s">
        <v>125</v>
      </c>
      <c r="GJ1" s="9" t="s">
        <v>126</v>
      </c>
      <c r="GK1" s="9" t="s">
        <v>127</v>
      </c>
      <c r="GL1" s="9" t="s">
        <v>99</v>
      </c>
      <c r="GM1" s="9" t="s">
        <v>111</v>
      </c>
      <c r="GN1" s="9" t="s">
        <v>128</v>
      </c>
      <c r="GO1" s="9" t="s">
        <v>129</v>
      </c>
      <c r="GP1" s="9" t="s">
        <v>130</v>
      </c>
      <c r="GQ1" s="9" t="s">
        <v>131</v>
      </c>
      <c r="GR1" s="9" t="s">
        <v>100</v>
      </c>
      <c r="GS1" s="9" t="s">
        <v>132</v>
      </c>
      <c r="GT1" s="9" t="s">
        <v>133</v>
      </c>
      <c r="GU1" s="9" t="s">
        <v>134</v>
      </c>
      <c r="GV1" s="9" t="s">
        <v>139</v>
      </c>
      <c r="GW1" s="9" t="s">
        <v>135</v>
      </c>
      <c r="GX1" s="9" t="s">
        <v>101</v>
      </c>
      <c r="GY1" s="9" t="s">
        <v>136</v>
      </c>
      <c r="GZ1" s="9" t="s">
        <v>137</v>
      </c>
      <c r="HA1" s="9" t="s">
        <v>138</v>
      </c>
      <c r="HB1" s="9" t="s">
        <v>140</v>
      </c>
      <c r="HC1" s="9" t="s">
        <v>141</v>
      </c>
      <c r="HD1" s="9" t="s">
        <v>102</v>
      </c>
      <c r="HE1" s="9" t="s">
        <v>142</v>
      </c>
      <c r="HF1" s="9" t="s">
        <v>143</v>
      </c>
      <c r="HG1" s="9" t="s">
        <v>144</v>
      </c>
      <c r="HH1" s="9" t="s">
        <v>145</v>
      </c>
      <c r="HI1" s="9" t="s">
        <v>146</v>
      </c>
      <c r="HJ1" s="9" t="s">
        <v>147</v>
      </c>
      <c r="HK1" s="9" t="s">
        <v>148</v>
      </c>
      <c r="HL1" s="9" t="s">
        <v>149</v>
      </c>
      <c r="HM1" s="9" t="s">
        <v>150</v>
      </c>
      <c r="HN1" s="9" t="s">
        <v>151</v>
      </c>
      <c r="HO1" s="9" t="s">
        <v>152</v>
      </c>
      <c r="HP1" s="9" t="s">
        <v>103</v>
      </c>
      <c r="HQ1" s="9" t="s">
        <v>153</v>
      </c>
      <c r="HR1" s="9" t="s">
        <v>154</v>
      </c>
      <c r="HS1" s="9" t="s">
        <v>155</v>
      </c>
      <c r="HT1" s="9" t="s">
        <v>156</v>
      </c>
      <c r="HU1" s="9" t="s">
        <v>157</v>
      </c>
      <c r="HV1" s="9" t="s">
        <v>104</v>
      </c>
      <c r="HW1" s="9" t="s">
        <v>158</v>
      </c>
      <c r="HX1" s="9" t="s">
        <v>159</v>
      </c>
      <c r="HY1" s="9" t="s">
        <v>160</v>
      </c>
      <c r="HZ1" s="9" t="s">
        <v>161</v>
      </c>
      <c r="IA1" s="9" t="s">
        <v>162</v>
      </c>
      <c r="IB1" s="9" t="s">
        <v>105</v>
      </c>
      <c r="IC1" s="9" t="s">
        <v>163</v>
      </c>
      <c r="ID1" s="9" t="s">
        <v>164</v>
      </c>
      <c r="IE1" s="9" t="s">
        <v>165</v>
      </c>
      <c r="IF1" s="9" t="s">
        <v>166</v>
      </c>
      <c r="IG1" s="9" t="s">
        <v>167</v>
      </c>
      <c r="IH1" s="9" t="s">
        <v>106</v>
      </c>
      <c r="II1" s="9" t="s">
        <v>168</v>
      </c>
      <c r="IJ1" s="9" t="s">
        <v>169</v>
      </c>
      <c r="IK1" s="9" t="s">
        <v>170</v>
      </c>
      <c r="IL1" s="9" t="s">
        <v>171</v>
      </c>
      <c r="IM1" s="9" t="s">
        <v>172</v>
      </c>
      <c r="IN1" s="9" t="s">
        <v>107</v>
      </c>
      <c r="IO1" s="9" t="s">
        <v>173</v>
      </c>
      <c r="IP1" s="9" t="s">
        <v>174</v>
      </c>
      <c r="IQ1" s="9" t="s">
        <v>175</v>
      </c>
      <c r="IR1" s="9" t="s">
        <v>176</v>
      </c>
      <c r="IS1" s="9" t="s">
        <v>177</v>
      </c>
      <c r="IT1" s="9" t="s">
        <v>182</v>
      </c>
      <c r="IU1" s="9" t="s">
        <v>183</v>
      </c>
      <c r="IV1" s="9" t="s">
        <v>184</v>
      </c>
      <c r="IW1" s="9" t="s">
        <v>185</v>
      </c>
      <c r="IX1" s="9" t="s">
        <v>186</v>
      </c>
      <c r="IY1" s="9" t="s">
        <v>187</v>
      </c>
    </row>
    <row r="2" spans="1:259" x14ac:dyDescent="0.2">
      <c r="A2" s="1">
        <v>4</v>
      </c>
      <c r="B2" s="8" t="s">
        <v>1</v>
      </c>
      <c r="C2" s="3">
        <v>27.197809719370294</v>
      </c>
      <c r="D2" s="2">
        <v>1.73</v>
      </c>
      <c r="E2" s="8" t="s">
        <v>57</v>
      </c>
      <c r="F2" s="8" t="s">
        <v>58</v>
      </c>
      <c r="G2" s="8" t="s">
        <v>59</v>
      </c>
      <c r="H2" s="8">
        <v>18</v>
      </c>
      <c r="I2" s="8">
        <v>18</v>
      </c>
      <c r="J2" s="8">
        <v>18</v>
      </c>
      <c r="K2" s="12">
        <v>100</v>
      </c>
      <c r="L2" s="12">
        <v>100</v>
      </c>
      <c r="M2" s="12">
        <v>100</v>
      </c>
      <c r="N2" s="8">
        <v>84</v>
      </c>
      <c r="O2" s="8">
        <v>84</v>
      </c>
      <c r="P2" s="8">
        <v>84</v>
      </c>
      <c r="Q2" s="12">
        <v>100</v>
      </c>
      <c r="R2" s="12">
        <v>100</v>
      </c>
      <c r="S2" s="12">
        <v>100</v>
      </c>
      <c r="T2" s="8">
        <v>90</v>
      </c>
      <c r="U2" s="8">
        <v>90</v>
      </c>
      <c r="V2" s="8">
        <v>90</v>
      </c>
      <c r="W2" s="1">
        <v>77.099999999999994</v>
      </c>
      <c r="X2" s="1">
        <v>78.400000000000006</v>
      </c>
      <c r="Y2" s="1">
        <v>77.2</v>
      </c>
      <c r="Z2" s="1">
        <v>78</v>
      </c>
      <c r="AA2" s="1">
        <v>78.400000000000006</v>
      </c>
      <c r="AB2" s="1">
        <v>77.2</v>
      </c>
      <c r="AC2" s="3">
        <v>25.760967623375318</v>
      </c>
      <c r="AD2" s="3">
        <v>26.195328945170235</v>
      </c>
      <c r="AE2" s="3">
        <v>25.794380032744161</v>
      </c>
      <c r="AF2" s="3">
        <v>26.061679307694877</v>
      </c>
      <c r="AG2" s="3">
        <v>26.195328945170235</v>
      </c>
      <c r="AH2" s="3">
        <v>25.794380032744161</v>
      </c>
      <c r="AI2" s="1">
        <v>3050</v>
      </c>
      <c r="AJ2" s="1">
        <v>3050</v>
      </c>
      <c r="AK2" s="1">
        <v>3050</v>
      </c>
      <c r="AL2" s="3">
        <v>10.1</v>
      </c>
      <c r="AM2" s="3">
        <v>10.1</v>
      </c>
      <c r="AN2" s="3">
        <v>10.1</v>
      </c>
      <c r="AO2" s="3">
        <v>77</v>
      </c>
      <c r="AP2" s="3">
        <v>77</v>
      </c>
      <c r="AQ2" s="3">
        <v>77</v>
      </c>
      <c r="AR2" s="3">
        <v>59.4</v>
      </c>
      <c r="AS2" s="3">
        <v>59.4</v>
      </c>
      <c r="AT2" s="3">
        <v>59.4</v>
      </c>
      <c r="AU2" s="3">
        <v>417</v>
      </c>
      <c r="AV2" s="3">
        <v>417</v>
      </c>
      <c r="AW2" s="3">
        <v>417</v>
      </c>
      <c r="AX2" s="3">
        <v>35</v>
      </c>
      <c r="AY2" s="3">
        <v>35</v>
      </c>
      <c r="AZ2" s="3">
        <v>35</v>
      </c>
      <c r="BA2" s="3">
        <v>119</v>
      </c>
      <c r="BB2" s="3">
        <v>119</v>
      </c>
      <c r="BC2" s="3">
        <v>119</v>
      </c>
      <c r="BD2" s="5">
        <v>2.8125000000000001E-2</v>
      </c>
      <c r="BE2" s="5">
        <f>AVERAGE(BD2,BH2)</f>
        <v>2.8385416666666666E-2</v>
      </c>
      <c r="BF2" s="5">
        <v>2.1759259259259259E-2</v>
      </c>
      <c r="BG2" s="5">
        <v>4.5428240740740734E-2</v>
      </c>
      <c r="BH2" s="5">
        <v>2.8645833333333332E-2</v>
      </c>
      <c r="BI2" s="5">
        <v>2.9398148148148149E-2</v>
      </c>
      <c r="BJ2" s="6">
        <v>146</v>
      </c>
      <c r="BK2" s="6">
        <f>AVERAGE(BJ2,BN2)</f>
        <v>135.5</v>
      </c>
      <c r="BL2" s="6">
        <v>133</v>
      </c>
      <c r="BM2" s="6">
        <v>122</v>
      </c>
      <c r="BN2" s="6">
        <v>125</v>
      </c>
      <c r="BO2" s="6">
        <v>129</v>
      </c>
      <c r="BP2" s="6">
        <v>180</v>
      </c>
      <c r="BQ2" s="6">
        <f>AVERAGE(BP2,BT2)</f>
        <v>175.5</v>
      </c>
      <c r="BR2" s="6">
        <v>233</v>
      </c>
      <c r="BS2" s="6">
        <v>176</v>
      </c>
      <c r="BT2" s="6">
        <v>171</v>
      </c>
      <c r="BU2" s="6">
        <v>178</v>
      </c>
      <c r="BV2" s="6">
        <v>76</v>
      </c>
      <c r="BW2" s="6">
        <f>AVERAGE(BV2,BZ2)</f>
        <v>70.5</v>
      </c>
      <c r="BX2" s="6">
        <v>69</v>
      </c>
      <c r="BY2" s="6">
        <v>65</v>
      </c>
      <c r="BZ2" s="6">
        <v>65</v>
      </c>
      <c r="CA2" s="6">
        <v>67</v>
      </c>
      <c r="CB2" s="6">
        <v>93</v>
      </c>
      <c r="CC2" s="6">
        <f>AVERAGE(CB2,CF2)</f>
        <v>91</v>
      </c>
      <c r="CD2" s="6">
        <v>121</v>
      </c>
      <c r="CE2" s="6">
        <v>87</v>
      </c>
      <c r="CF2" s="6">
        <v>89</v>
      </c>
      <c r="CG2" s="6">
        <v>92</v>
      </c>
      <c r="CH2" s="5">
        <v>3.1597222222222222E-3</v>
      </c>
      <c r="CI2" s="5">
        <f>AVERAGE(CH2,CL2)</f>
        <v>3.5532407407407405E-3</v>
      </c>
      <c r="CJ2" s="5">
        <v>4.2361111111111106E-3</v>
      </c>
      <c r="CK2" s="5">
        <v>1.5277777777777777E-2</v>
      </c>
      <c r="CL2" s="5">
        <v>3.9467592592592592E-3</v>
      </c>
      <c r="CM2" s="5">
        <v>7.7546296296296287E-3</v>
      </c>
      <c r="CN2" s="5">
        <v>4.8495370370370368E-3</v>
      </c>
      <c r="CO2" s="5">
        <f>AVERAGE(CN2,CR2)</f>
        <v>4.5659722222222221E-3</v>
      </c>
      <c r="CP2" s="5">
        <v>8.1944444444444452E-3</v>
      </c>
      <c r="CQ2" s="5">
        <v>1.8171296296296297E-2</v>
      </c>
      <c r="CR2" s="5">
        <v>4.2824074074074075E-3</v>
      </c>
      <c r="CS2" s="5">
        <v>4.2708333333333339E-3</v>
      </c>
      <c r="CT2" s="5">
        <v>7.1990740740740739E-3</v>
      </c>
      <c r="CU2" s="5">
        <f>AVERAGE(CT2,CX2)</f>
        <v>7.3495370370370372E-3</v>
      </c>
      <c r="CV2" s="5">
        <v>4.2939814814814811E-3</v>
      </c>
      <c r="CW2" s="5">
        <v>3.472222222222222E-3</v>
      </c>
      <c r="CX2" s="5">
        <v>7.5000000000000006E-3</v>
      </c>
      <c r="CY2" s="5">
        <v>2.8356481481481479E-3</v>
      </c>
      <c r="CZ2" s="5">
        <v>9.9305555555555553E-3</v>
      </c>
      <c r="DA2" s="5">
        <f>AVERAGE(CZ2,DD2)</f>
        <v>7.9571759259259266E-3</v>
      </c>
      <c r="DB2" s="5">
        <v>4.0509259259259257E-3</v>
      </c>
      <c r="DC2" s="5">
        <v>8.3333333333333332E-3</v>
      </c>
      <c r="DD2" s="5">
        <v>5.9837962962962961E-3</v>
      </c>
      <c r="DE2" s="5">
        <v>8.3217592592592596E-3</v>
      </c>
      <c r="DF2" s="5">
        <v>2.5694444444444445E-3</v>
      </c>
      <c r="DG2" s="5">
        <f>AVERAGE(DF2,DJ2)</f>
        <v>1.2847222222222223E-3</v>
      </c>
      <c r="DH2" s="5">
        <v>4.8611111111111104E-4</v>
      </c>
      <c r="DI2" s="5">
        <v>0</v>
      </c>
      <c r="DJ2" s="5">
        <v>0</v>
      </c>
      <c r="DK2" s="5">
        <v>1.4004629629629629E-3</v>
      </c>
      <c r="DL2" s="6">
        <v>500</v>
      </c>
      <c r="DM2" s="6">
        <f>AVERAGE(DL2,DP2)</f>
        <v>437.5</v>
      </c>
      <c r="DN2" s="6">
        <v>331</v>
      </c>
      <c r="DO2" s="6">
        <v>459</v>
      </c>
      <c r="DP2" s="6">
        <v>375</v>
      </c>
      <c r="DQ2" s="6">
        <v>413</v>
      </c>
      <c r="DR2" s="6">
        <v>86</v>
      </c>
      <c r="DS2" s="6">
        <f>AVERAGE(DR2,DV2)</f>
        <v>71</v>
      </c>
      <c r="DT2" s="6">
        <v>49</v>
      </c>
      <c r="DU2" s="6">
        <v>75</v>
      </c>
      <c r="DV2" s="6">
        <v>56</v>
      </c>
      <c r="DW2" s="6">
        <v>62</v>
      </c>
      <c r="DX2" s="6">
        <v>67</v>
      </c>
      <c r="DY2" s="6">
        <f>AVERAGE(DX2,EB2)</f>
        <v>55.5</v>
      </c>
      <c r="DZ2" s="6">
        <v>38</v>
      </c>
      <c r="EA2" s="6">
        <v>62</v>
      </c>
      <c r="EB2" s="6">
        <v>44</v>
      </c>
      <c r="EC2" s="6">
        <v>52</v>
      </c>
      <c r="ED2" s="6">
        <f>(CH2*100)/BD2</f>
        <v>11.234567901234568</v>
      </c>
      <c r="EE2" s="6">
        <f>(CI2*100)/BE2</f>
        <v>12.517838939857288</v>
      </c>
      <c r="EF2" s="6">
        <f t="shared" ref="EF2:EI3" si="0">(CJ2*100)/BF2</f>
        <v>19.468085106382976</v>
      </c>
      <c r="EG2" s="6">
        <f t="shared" si="0"/>
        <v>33.630573248407643</v>
      </c>
      <c r="EH2" s="6">
        <f t="shared" si="0"/>
        <v>13.777777777777779</v>
      </c>
      <c r="EI2" s="6">
        <f t="shared" si="0"/>
        <v>26.377952755905508</v>
      </c>
      <c r="EJ2" s="6">
        <f>(CN2*100)/BD2</f>
        <v>17.242798353909464</v>
      </c>
      <c r="EK2" s="6">
        <f t="shared" ref="EK2:EO3" si="1">(CO2*100)/BE2</f>
        <v>16.085626911314986</v>
      </c>
      <c r="EL2" s="6">
        <f t="shared" si="1"/>
        <v>37.659574468085111</v>
      </c>
      <c r="EM2" s="6">
        <f t="shared" si="1"/>
        <v>40.000000000000007</v>
      </c>
      <c r="EN2" s="6">
        <f t="shared" si="1"/>
        <v>14.94949494949495</v>
      </c>
      <c r="EO2" s="6">
        <f t="shared" si="1"/>
        <v>14.527559055118111</v>
      </c>
      <c r="EP2" s="6">
        <f t="shared" ref="EP2:EU3" si="2">(CT2*100)/BD2</f>
        <v>25.596707818930042</v>
      </c>
      <c r="EQ2" s="6">
        <f t="shared" si="2"/>
        <v>25.891946992864426</v>
      </c>
      <c r="ER2" s="6">
        <f t="shared" si="2"/>
        <v>19.734042553191486</v>
      </c>
      <c r="ES2" s="6">
        <f t="shared" si="2"/>
        <v>7.643312101910829</v>
      </c>
      <c r="ET2" s="6">
        <f t="shared" si="2"/>
        <v>26.181818181818187</v>
      </c>
      <c r="EU2" s="6">
        <f t="shared" si="2"/>
        <v>9.6456692913385815</v>
      </c>
      <c r="EV2" s="6">
        <f>(CZ2*100)/BD2</f>
        <v>35.308641975308639</v>
      </c>
      <c r="EW2" s="6">
        <f t="shared" ref="EW2:FA3" si="3">(DA2*100)/BE2</f>
        <v>28.032619775739043</v>
      </c>
      <c r="EX2" s="6">
        <f t="shared" si="3"/>
        <v>18.617021276595743</v>
      </c>
      <c r="EY2" s="6">
        <f t="shared" si="3"/>
        <v>18.34394904458599</v>
      </c>
      <c r="EZ2" s="6">
        <f t="shared" si="3"/>
        <v>20.888888888888889</v>
      </c>
      <c r="FA2" s="6">
        <f t="shared" si="3"/>
        <v>28.307086614173226</v>
      </c>
      <c r="FB2" s="6">
        <f>(DF2*100)/BD2</f>
        <v>9.135802469135804</v>
      </c>
      <c r="FC2" s="6">
        <f t="shared" ref="FC2:FG3" si="4">(DG2*100)/BE2</f>
        <v>4.5259938837920499</v>
      </c>
      <c r="FD2" s="6">
        <f t="shared" si="4"/>
        <v>2.2340425531914891</v>
      </c>
      <c r="FE2" s="6">
        <f t="shared" si="4"/>
        <v>0</v>
      </c>
      <c r="FF2" s="6">
        <f t="shared" si="4"/>
        <v>0</v>
      </c>
      <c r="FG2" s="6">
        <f t="shared" si="4"/>
        <v>4.7637795275590555</v>
      </c>
      <c r="FH2" s="1">
        <v>67</v>
      </c>
      <c r="FI2" s="1">
        <v>74.5</v>
      </c>
      <c r="FJ2" s="1">
        <v>77</v>
      </c>
      <c r="FK2" s="1">
        <v>67</v>
      </c>
      <c r="FL2" s="1">
        <v>74.5</v>
      </c>
      <c r="FM2" s="1">
        <v>77</v>
      </c>
      <c r="FN2" s="4">
        <v>801.98618528238865</v>
      </c>
      <c r="FO2" s="4">
        <v>850.63990138674899</v>
      </c>
      <c r="FP2" s="4">
        <v>838.7000833333334</v>
      </c>
      <c r="FQ2" s="4">
        <v>916.87062102136088</v>
      </c>
      <c r="FR2" s="4">
        <v>850.63990138674899</v>
      </c>
      <c r="FS2" s="4">
        <v>838.7000833333334</v>
      </c>
      <c r="FT2" s="2">
        <v>4.6736150035951995</v>
      </c>
      <c r="FU2" s="2">
        <v>3.8477787163670132</v>
      </c>
      <c r="FV2" s="2">
        <v>4.1021531854444468</v>
      </c>
      <c r="FW2" s="2">
        <v>4.216983922055193</v>
      </c>
      <c r="FX2" s="2">
        <v>3.8477787163670132</v>
      </c>
      <c r="FY2" s="2">
        <v>4.1021531854444468</v>
      </c>
      <c r="FZ2" s="1">
        <v>64.400000000000006</v>
      </c>
      <c r="GA2" s="1">
        <v>56.8</v>
      </c>
      <c r="GB2" s="1">
        <v>55.7</v>
      </c>
      <c r="GC2" s="1">
        <v>63.1</v>
      </c>
      <c r="GD2" s="1">
        <v>56.8</v>
      </c>
      <c r="GE2" s="1">
        <v>55.7</v>
      </c>
      <c r="GF2" s="1">
        <v>48</v>
      </c>
      <c r="GG2" s="1">
        <v>51</v>
      </c>
      <c r="GH2" s="1">
        <v>56</v>
      </c>
      <c r="GI2" s="1">
        <v>55</v>
      </c>
      <c r="GJ2" s="1">
        <v>51</v>
      </c>
      <c r="GK2" s="1">
        <v>56</v>
      </c>
      <c r="GL2" s="4">
        <v>245</v>
      </c>
      <c r="GM2" s="4">
        <v>225</v>
      </c>
      <c r="GN2" s="4">
        <v>180</v>
      </c>
      <c r="GO2" s="4">
        <v>202</v>
      </c>
      <c r="GP2" s="4">
        <v>225</v>
      </c>
      <c r="GQ2" s="4">
        <v>180</v>
      </c>
      <c r="GR2" s="4">
        <v>148</v>
      </c>
      <c r="GS2" s="4">
        <v>144</v>
      </c>
      <c r="GT2" s="4">
        <v>130</v>
      </c>
      <c r="GU2" s="4">
        <v>133</v>
      </c>
      <c r="GV2" s="4">
        <v>144</v>
      </c>
      <c r="GW2" s="4">
        <v>130</v>
      </c>
      <c r="GX2" s="4">
        <v>217</v>
      </c>
      <c r="GY2" s="4">
        <v>188</v>
      </c>
      <c r="GZ2" s="4">
        <v>195</v>
      </c>
      <c r="HA2" s="4">
        <v>205</v>
      </c>
      <c r="HB2" s="4">
        <v>188</v>
      </c>
      <c r="HC2" s="4">
        <v>195</v>
      </c>
      <c r="HD2" s="4">
        <v>138</v>
      </c>
      <c r="HE2" s="4">
        <v>141</v>
      </c>
      <c r="HF2" s="4">
        <v>113</v>
      </c>
      <c r="HG2" s="4">
        <v>126</v>
      </c>
      <c r="HH2" s="4">
        <v>141</v>
      </c>
      <c r="HI2" s="4">
        <v>113</v>
      </c>
      <c r="HJ2" s="4">
        <v>187</v>
      </c>
      <c r="HK2" s="4">
        <v>187</v>
      </c>
      <c r="HL2" s="4">
        <v>170</v>
      </c>
      <c r="HM2" s="4">
        <v>191</v>
      </c>
      <c r="HN2" s="4">
        <v>187</v>
      </c>
      <c r="HO2" s="4">
        <v>170</v>
      </c>
      <c r="HP2" s="4">
        <v>115</v>
      </c>
      <c r="HQ2" s="4">
        <v>126</v>
      </c>
      <c r="HR2" s="4">
        <v>100</v>
      </c>
      <c r="HS2" s="4">
        <v>115</v>
      </c>
      <c r="HT2" s="4">
        <v>126</v>
      </c>
      <c r="HU2" s="4">
        <v>100</v>
      </c>
      <c r="HV2" s="4">
        <v>167</v>
      </c>
      <c r="HW2" s="4">
        <v>165</v>
      </c>
      <c r="HX2" s="4">
        <v>155</v>
      </c>
      <c r="HY2" s="4">
        <v>168</v>
      </c>
      <c r="HZ2" s="4">
        <v>165</v>
      </c>
      <c r="IA2" s="4">
        <v>155</v>
      </c>
      <c r="IB2" s="4">
        <v>103</v>
      </c>
      <c r="IC2" s="4">
        <v>111</v>
      </c>
      <c r="ID2" s="4">
        <v>94</v>
      </c>
      <c r="IE2" s="4">
        <v>100</v>
      </c>
      <c r="IF2" s="4">
        <v>111</v>
      </c>
      <c r="IG2" s="4">
        <v>94</v>
      </c>
      <c r="IH2" s="4">
        <v>76</v>
      </c>
      <c r="II2" s="4">
        <v>100</v>
      </c>
      <c r="IJ2" s="4">
        <v>101</v>
      </c>
      <c r="IK2" s="4">
        <v>76</v>
      </c>
      <c r="IL2" s="4">
        <v>100</v>
      </c>
      <c r="IM2" s="4">
        <v>101</v>
      </c>
      <c r="IN2" s="4">
        <v>70</v>
      </c>
      <c r="IO2" s="4">
        <v>72</v>
      </c>
      <c r="IP2" s="4">
        <v>80</v>
      </c>
      <c r="IQ2" s="4">
        <v>65</v>
      </c>
      <c r="IR2" s="4">
        <v>72</v>
      </c>
      <c r="IS2" s="4">
        <v>80</v>
      </c>
      <c r="IT2" s="3">
        <v>59.4</v>
      </c>
      <c r="IU2" s="3">
        <v>63.3</v>
      </c>
      <c r="IV2" s="3">
        <v>52.7</v>
      </c>
      <c r="IW2" s="3">
        <v>56.2</v>
      </c>
      <c r="IX2" s="3">
        <v>63.3</v>
      </c>
      <c r="IY2" s="3">
        <v>52.7</v>
      </c>
    </row>
    <row r="3" spans="1:259" x14ac:dyDescent="0.2">
      <c r="A3" s="1">
        <v>13</v>
      </c>
      <c r="B3" s="8" t="s">
        <v>1</v>
      </c>
      <c r="C3" s="3">
        <v>54.546201232032857</v>
      </c>
      <c r="D3" s="2">
        <v>1.81</v>
      </c>
      <c r="E3" s="8" t="s">
        <v>57</v>
      </c>
      <c r="F3" s="8" t="s">
        <v>58</v>
      </c>
      <c r="G3" s="8" t="s">
        <v>59</v>
      </c>
      <c r="H3" s="8">
        <v>20</v>
      </c>
      <c r="I3" s="8">
        <v>20</v>
      </c>
      <c r="J3" s="8">
        <v>20</v>
      </c>
      <c r="K3" s="12">
        <v>111.11111111111111</v>
      </c>
      <c r="L3" s="12">
        <v>111.11111111111111</v>
      </c>
      <c r="M3" s="12">
        <v>111.11111111111111</v>
      </c>
      <c r="N3" s="8">
        <v>84</v>
      </c>
      <c r="O3" s="8">
        <v>84</v>
      </c>
      <c r="P3" s="8">
        <v>84</v>
      </c>
      <c r="Q3" s="12">
        <v>100</v>
      </c>
      <c r="R3" s="12">
        <v>100</v>
      </c>
      <c r="S3" s="12">
        <v>100</v>
      </c>
      <c r="T3" s="8">
        <v>90</v>
      </c>
      <c r="U3" s="8">
        <v>90</v>
      </c>
      <c r="V3" s="8">
        <v>80</v>
      </c>
      <c r="W3" s="1">
        <v>80.2</v>
      </c>
      <c r="X3" s="1">
        <v>77.900000000000006</v>
      </c>
      <c r="Y3" s="1">
        <v>77.099999999999994</v>
      </c>
      <c r="Z3" s="1">
        <v>77.599999999999994</v>
      </c>
      <c r="AA3" s="1">
        <v>77.900000000000006</v>
      </c>
      <c r="AB3" s="1">
        <v>77.099999999999994</v>
      </c>
      <c r="AC3" s="3">
        <v>24.480327218338878</v>
      </c>
      <c r="AD3" s="3">
        <v>23.778272946491256</v>
      </c>
      <c r="AE3" s="3">
        <v>23.534080156283384</v>
      </c>
      <c r="AF3" s="3">
        <v>23.686700650163303</v>
      </c>
      <c r="AG3" s="3">
        <v>23.778272946491256</v>
      </c>
      <c r="AH3" s="3">
        <v>23.534080156283384</v>
      </c>
      <c r="AI3" s="1">
        <v>2724</v>
      </c>
      <c r="AJ3" s="1">
        <v>2660</v>
      </c>
      <c r="AK3" s="1">
        <v>2690</v>
      </c>
      <c r="AL3" s="3">
        <v>11.8</v>
      </c>
      <c r="AM3" s="3">
        <v>11.6</v>
      </c>
      <c r="AN3" s="3">
        <v>11.7</v>
      </c>
      <c r="AO3" s="3">
        <v>80.2</v>
      </c>
      <c r="AP3" s="3">
        <v>77</v>
      </c>
      <c r="AQ3" s="3">
        <v>78.5</v>
      </c>
      <c r="AR3" s="3">
        <v>54.2</v>
      </c>
      <c r="AS3" s="3">
        <v>54.2</v>
      </c>
      <c r="AT3" s="3">
        <v>54.2</v>
      </c>
      <c r="AU3" s="3">
        <v>369</v>
      </c>
      <c r="AV3" s="3">
        <v>360</v>
      </c>
      <c r="AW3" s="3">
        <v>364.5</v>
      </c>
      <c r="AX3" s="3">
        <v>34</v>
      </c>
      <c r="AY3" s="3">
        <v>34.200000000000003</v>
      </c>
      <c r="AZ3" s="3">
        <v>34.1</v>
      </c>
      <c r="BA3" s="3">
        <v>103</v>
      </c>
      <c r="BB3" s="3">
        <v>101</v>
      </c>
      <c r="BC3" s="3">
        <v>102</v>
      </c>
      <c r="BD3" s="5">
        <v>2.974537037037037E-2</v>
      </c>
      <c r="BE3" s="5">
        <v>2.7835648148148151E-2</v>
      </c>
      <c r="BF3" s="5">
        <v>3.3622685185185179E-2</v>
      </c>
      <c r="BG3" s="5">
        <v>3.8136574074074073E-2</v>
      </c>
      <c r="BH3" s="5">
        <v>2.8240740740740736E-2</v>
      </c>
      <c r="BI3" s="5">
        <f>AVERAGE(BH3,BF3)</f>
        <v>3.0931712962962959E-2</v>
      </c>
      <c r="BJ3" s="6">
        <v>130</v>
      </c>
      <c r="BK3" s="6">
        <v>129</v>
      </c>
      <c r="BL3" s="6">
        <v>127</v>
      </c>
      <c r="BM3" s="6">
        <v>129</v>
      </c>
      <c r="BN3" s="6">
        <v>130</v>
      </c>
      <c r="BO3" s="6">
        <f>AVERAGE(BN3,BL3)</f>
        <v>128.5</v>
      </c>
      <c r="BP3" s="6">
        <v>157</v>
      </c>
      <c r="BQ3" s="6">
        <v>161</v>
      </c>
      <c r="BR3" s="6">
        <v>156</v>
      </c>
      <c r="BS3" s="6">
        <v>153</v>
      </c>
      <c r="BT3" s="6">
        <v>184</v>
      </c>
      <c r="BU3" s="6">
        <f>AVERAGE(BT3,BR3)</f>
        <v>170</v>
      </c>
      <c r="BV3" s="6">
        <v>78</v>
      </c>
      <c r="BW3" s="6">
        <v>78</v>
      </c>
      <c r="BX3" s="6">
        <v>77</v>
      </c>
      <c r="BY3" s="6">
        <v>78</v>
      </c>
      <c r="BZ3" s="6">
        <v>78</v>
      </c>
      <c r="CA3" s="6">
        <f>AVERAGE(BZ3,BX3)</f>
        <v>77.5</v>
      </c>
      <c r="CB3" s="6">
        <v>95</v>
      </c>
      <c r="CC3" s="6">
        <v>97</v>
      </c>
      <c r="CD3" s="6">
        <v>94</v>
      </c>
      <c r="CE3" s="6">
        <v>92</v>
      </c>
      <c r="CF3" s="6">
        <v>111</v>
      </c>
      <c r="CG3" s="6">
        <f>AVERAGE(CF3,CD3)</f>
        <v>102.5</v>
      </c>
      <c r="CH3" s="5">
        <v>3.7037037037037035E-4</v>
      </c>
      <c r="CI3" s="5">
        <v>1.1574074074074073E-3</v>
      </c>
      <c r="CJ3" s="5">
        <v>1.2268518518518518E-3</v>
      </c>
      <c r="CK3" s="5">
        <v>7.6388888888888893E-4</v>
      </c>
      <c r="CL3" s="5">
        <v>9.7222222222222209E-4</v>
      </c>
      <c r="CM3" s="5">
        <f>AVERAGE(CL3,CJ3)</f>
        <v>1.0995370370370369E-3</v>
      </c>
      <c r="CN3" s="5">
        <v>3.0787037037037037E-3</v>
      </c>
      <c r="CO3" s="5">
        <v>4.6990740740740743E-3</v>
      </c>
      <c r="CP3" s="5">
        <v>6.2962962962962964E-3</v>
      </c>
      <c r="CQ3" s="5">
        <v>2.9745370370370373E-3</v>
      </c>
      <c r="CR3" s="5">
        <v>4.7453703703703703E-3</v>
      </c>
      <c r="CS3" s="5">
        <f>AVERAGE(CR3,CP3)</f>
        <v>5.5208333333333333E-3</v>
      </c>
      <c r="CT3" s="5">
        <v>1.3252314814814814E-2</v>
      </c>
      <c r="CU3" s="5">
        <v>1.0335648148148148E-2</v>
      </c>
      <c r="CV3" s="5">
        <v>1.0520833333333333E-2</v>
      </c>
      <c r="CW3" s="5">
        <v>1.5150462962962963E-2</v>
      </c>
      <c r="CX3" s="5">
        <v>1.1018518518518518E-2</v>
      </c>
      <c r="CY3" s="5">
        <f>AVERAGE(CX3,CV3)</f>
        <v>1.0769675925925926E-2</v>
      </c>
      <c r="CZ3" s="5">
        <v>1.1087962962962964E-2</v>
      </c>
      <c r="DA3" s="5">
        <v>7.951388888888888E-3</v>
      </c>
      <c r="DB3" s="5">
        <v>1.3703703703703704E-2</v>
      </c>
      <c r="DC3" s="5">
        <v>1.545138888888889E-2</v>
      </c>
      <c r="DD3" s="5">
        <v>7.6851851851851847E-3</v>
      </c>
      <c r="DE3" s="5">
        <f>AVERAGE(DD3,DB3)</f>
        <v>1.0694444444444444E-2</v>
      </c>
      <c r="DF3" s="5">
        <v>1.9560185185185184E-3</v>
      </c>
      <c r="DG3" s="5">
        <v>3.6921296296296298E-3</v>
      </c>
      <c r="DH3" s="5">
        <v>1.0879629629629629E-3</v>
      </c>
      <c r="DI3" s="5">
        <v>2.4537037037037036E-3</v>
      </c>
      <c r="DJ3" s="5">
        <v>2.673611111111111E-3</v>
      </c>
      <c r="DK3" s="5">
        <f>AVERAGE(DJ3,DH3)</f>
        <v>1.8807870370370369E-3</v>
      </c>
      <c r="DL3" s="6">
        <v>487</v>
      </c>
      <c r="DM3" s="6">
        <v>448</v>
      </c>
      <c r="DN3" s="6">
        <v>519</v>
      </c>
      <c r="DO3" s="6">
        <v>612</v>
      </c>
      <c r="DP3" s="6">
        <v>456</v>
      </c>
      <c r="DQ3" s="6">
        <f>AVERAGE(DP3,DN3)</f>
        <v>487.5</v>
      </c>
      <c r="DR3" s="6">
        <v>82</v>
      </c>
      <c r="DS3" s="6">
        <v>77</v>
      </c>
      <c r="DT3" s="6">
        <v>85</v>
      </c>
      <c r="DU3" s="6">
        <v>103</v>
      </c>
      <c r="DV3" s="6">
        <v>78</v>
      </c>
      <c r="DW3" s="6">
        <f>AVERAGE(DV3,DT3)</f>
        <v>81.5</v>
      </c>
      <c r="DX3" s="6">
        <v>72</v>
      </c>
      <c r="DY3" s="6">
        <v>67</v>
      </c>
      <c r="DZ3" s="6">
        <v>76</v>
      </c>
      <c r="EA3" s="6">
        <v>92</v>
      </c>
      <c r="EB3" s="6">
        <v>73</v>
      </c>
      <c r="EC3" s="6">
        <f>AVERAGE(EB3,DZ3)</f>
        <v>74.5</v>
      </c>
      <c r="ED3" s="6">
        <f t="shared" ref="ED3:EE3" si="5">(CH3*100)/BD3</f>
        <v>1.245136186770428</v>
      </c>
      <c r="EE3" s="6">
        <f t="shared" si="5"/>
        <v>4.1580041580041573</v>
      </c>
      <c r="EF3" s="6">
        <f t="shared" si="0"/>
        <v>3.6488812392426855</v>
      </c>
      <c r="EG3" s="6">
        <f t="shared" si="0"/>
        <v>2.0030349013657061</v>
      </c>
      <c r="EH3" s="6">
        <f t="shared" si="0"/>
        <v>3.4426229508196724</v>
      </c>
      <c r="EI3" s="6">
        <f t="shared" si="0"/>
        <v>3.5547240411599628</v>
      </c>
      <c r="EJ3" s="6">
        <f t="shared" ref="EJ3" si="6">(CN3*100)/BD3</f>
        <v>10.350194552529182</v>
      </c>
      <c r="EK3" s="6">
        <f t="shared" si="1"/>
        <v>16.881496881496879</v>
      </c>
      <c r="EL3" s="6">
        <f t="shared" si="1"/>
        <v>18.726333907056802</v>
      </c>
      <c r="EM3" s="6">
        <f t="shared" si="1"/>
        <v>7.7996965098634305</v>
      </c>
      <c r="EN3" s="6">
        <f t="shared" si="1"/>
        <v>16.803278688524593</v>
      </c>
      <c r="EO3" s="6">
        <f t="shared" si="1"/>
        <v>17.848456501403184</v>
      </c>
      <c r="EP3" s="6">
        <f t="shared" si="2"/>
        <v>44.552529182879375</v>
      </c>
      <c r="EQ3" s="6">
        <f t="shared" si="2"/>
        <v>37.130977130977122</v>
      </c>
      <c r="ER3" s="6">
        <f t="shared" si="2"/>
        <v>31.290877796901896</v>
      </c>
      <c r="ES3" s="6">
        <f t="shared" si="2"/>
        <v>39.726858877086492</v>
      </c>
      <c r="ET3" s="6">
        <f t="shared" si="2"/>
        <v>39.016393442622956</v>
      </c>
      <c r="EU3" s="6">
        <f t="shared" si="2"/>
        <v>34.817586529466794</v>
      </c>
      <c r="EV3" s="6">
        <f t="shared" ref="EV3" si="7">(CZ3*100)/BD3</f>
        <v>37.276264591439698</v>
      </c>
      <c r="EW3" s="6">
        <f t="shared" si="3"/>
        <v>28.565488565488561</v>
      </c>
      <c r="EX3" s="6">
        <f t="shared" si="3"/>
        <v>40.757314974182457</v>
      </c>
      <c r="EY3" s="6">
        <f t="shared" si="3"/>
        <v>40.515933232169957</v>
      </c>
      <c r="EZ3" s="6">
        <f t="shared" si="3"/>
        <v>27.213114754098363</v>
      </c>
      <c r="FA3" s="6">
        <f t="shared" si="3"/>
        <v>34.574368568755851</v>
      </c>
      <c r="FB3" s="6">
        <f t="shared" ref="FB3" si="8">(DF3*100)/BD3</f>
        <v>6.5758754863813227</v>
      </c>
      <c r="FC3" s="6">
        <f t="shared" si="4"/>
        <v>13.264033264033262</v>
      </c>
      <c r="FD3" s="6">
        <f t="shared" si="4"/>
        <v>3.2358003442340797</v>
      </c>
      <c r="FE3" s="6">
        <f t="shared" si="4"/>
        <v>6.4339908952959028</v>
      </c>
      <c r="FF3" s="6">
        <f t="shared" si="4"/>
        <v>9.4672131147540988</v>
      </c>
      <c r="FG3" s="6">
        <f t="shared" si="4"/>
        <v>6.0804490177736206</v>
      </c>
      <c r="FH3" s="1">
        <v>52</v>
      </c>
      <c r="FI3" s="1">
        <v>52</v>
      </c>
      <c r="FJ3" s="1">
        <v>57</v>
      </c>
      <c r="FK3" s="1">
        <v>57</v>
      </c>
      <c r="FL3" s="1">
        <v>52</v>
      </c>
      <c r="FM3" s="1">
        <v>57</v>
      </c>
      <c r="FN3" s="4">
        <v>660.37805844810214</v>
      </c>
      <c r="FO3" s="4">
        <v>641.33174279690797</v>
      </c>
      <c r="FP3" s="4">
        <v>634.07574999999997</v>
      </c>
      <c r="FQ3" s="4">
        <v>707.77281907090469</v>
      </c>
      <c r="FR3" s="4">
        <v>641.33174279690797</v>
      </c>
      <c r="FS3" s="4">
        <v>634.07574999999997</v>
      </c>
      <c r="FT3" s="2">
        <v>2.627404236042941</v>
      </c>
      <c r="FU3" s="2">
        <v>3.2052392007625738</v>
      </c>
      <c r="FV3" s="2">
        <v>3.208264751873771</v>
      </c>
      <c r="FW3" s="2">
        <v>2.9150505197788377</v>
      </c>
      <c r="FX3" s="2">
        <v>3.2052392007625738</v>
      </c>
      <c r="FY3" s="2">
        <v>3.208264751873771</v>
      </c>
      <c r="FZ3" s="1">
        <v>44.1</v>
      </c>
      <c r="GA3" s="1">
        <v>44.3</v>
      </c>
      <c r="GB3" s="1">
        <v>43.9</v>
      </c>
      <c r="GC3" s="1">
        <v>42.9</v>
      </c>
      <c r="GD3" s="1">
        <v>44.3</v>
      </c>
      <c r="GE3" s="1">
        <v>43.9</v>
      </c>
      <c r="GF3" s="1">
        <v>34</v>
      </c>
      <c r="GG3" s="1">
        <v>38</v>
      </c>
      <c r="GH3" s="1">
        <v>45</v>
      </c>
      <c r="GI3" s="1">
        <v>42</v>
      </c>
      <c r="GJ3" s="1">
        <v>38</v>
      </c>
      <c r="GK3" s="1">
        <v>45</v>
      </c>
      <c r="GL3" s="4">
        <v>188</v>
      </c>
      <c r="GM3" s="4">
        <v>145</v>
      </c>
      <c r="GN3" s="4">
        <v>178</v>
      </c>
      <c r="GO3" s="4">
        <v>168</v>
      </c>
      <c r="GP3" s="4">
        <v>145</v>
      </c>
      <c r="GQ3" s="4">
        <v>178</v>
      </c>
      <c r="GR3" s="4">
        <v>122</v>
      </c>
      <c r="GS3" s="4">
        <v>127</v>
      </c>
      <c r="GT3" s="4">
        <v>126</v>
      </c>
      <c r="GU3" s="4">
        <v>123</v>
      </c>
      <c r="GV3" s="4">
        <v>127</v>
      </c>
      <c r="GW3" s="4">
        <v>126</v>
      </c>
      <c r="GX3" s="4">
        <v>146</v>
      </c>
      <c r="GY3" s="4">
        <v>132</v>
      </c>
      <c r="GZ3" s="4">
        <v>146</v>
      </c>
      <c r="HA3" s="4">
        <v>146</v>
      </c>
      <c r="HB3" s="4">
        <v>132</v>
      </c>
      <c r="HC3" s="4">
        <v>146</v>
      </c>
      <c r="HD3" s="4">
        <v>104</v>
      </c>
      <c r="HE3" s="4">
        <v>111</v>
      </c>
      <c r="HF3" s="4">
        <v>117</v>
      </c>
      <c r="HG3" s="4">
        <v>108</v>
      </c>
      <c r="HH3" s="4">
        <v>111</v>
      </c>
      <c r="HI3" s="4">
        <v>117</v>
      </c>
      <c r="HJ3" s="4">
        <v>130</v>
      </c>
      <c r="HK3" s="4">
        <v>115</v>
      </c>
      <c r="HL3" s="4">
        <v>126</v>
      </c>
      <c r="HM3" s="4">
        <v>130</v>
      </c>
      <c r="HN3" s="4">
        <v>115</v>
      </c>
      <c r="HO3" s="4">
        <v>126</v>
      </c>
      <c r="HP3" s="4">
        <v>87</v>
      </c>
      <c r="HQ3" s="4">
        <v>96</v>
      </c>
      <c r="HR3" s="4">
        <v>96</v>
      </c>
      <c r="HS3" s="4">
        <v>98</v>
      </c>
      <c r="HT3" s="4">
        <v>96</v>
      </c>
      <c r="HU3" s="4">
        <v>96</v>
      </c>
      <c r="HV3" s="4">
        <v>110</v>
      </c>
      <c r="HW3" s="4">
        <v>99</v>
      </c>
      <c r="HX3" s="4">
        <v>110</v>
      </c>
      <c r="HY3" s="4">
        <v>106</v>
      </c>
      <c r="HZ3" s="4">
        <v>99</v>
      </c>
      <c r="IA3" s="4">
        <v>110</v>
      </c>
      <c r="IB3" s="4">
        <v>75</v>
      </c>
      <c r="IC3" s="4">
        <v>80</v>
      </c>
      <c r="ID3" s="4">
        <v>87</v>
      </c>
      <c r="IE3" s="4">
        <v>75</v>
      </c>
      <c r="IF3" s="4">
        <v>80</v>
      </c>
      <c r="IG3" s="4">
        <v>87</v>
      </c>
      <c r="IH3" s="4">
        <v>71</v>
      </c>
      <c r="II3" s="4">
        <v>75</v>
      </c>
      <c r="IJ3" s="4">
        <v>74</v>
      </c>
      <c r="IK3" s="4">
        <v>72</v>
      </c>
      <c r="IL3" s="4">
        <v>75</v>
      </c>
      <c r="IM3" s="4">
        <v>74</v>
      </c>
      <c r="IN3" s="4">
        <v>71</v>
      </c>
      <c r="IO3" s="4">
        <v>67</v>
      </c>
      <c r="IP3" s="4">
        <v>67</v>
      </c>
      <c r="IQ3" s="4">
        <v>65</v>
      </c>
      <c r="IR3" s="4">
        <v>67</v>
      </c>
      <c r="IS3" s="4">
        <v>67</v>
      </c>
      <c r="IT3" s="3">
        <v>36</v>
      </c>
      <c r="IU3" s="3">
        <v>35</v>
      </c>
      <c r="IV3" s="3">
        <v>41.5</v>
      </c>
      <c r="IW3" s="3">
        <v>38</v>
      </c>
      <c r="IX3" s="3">
        <v>35</v>
      </c>
      <c r="IY3" s="3">
        <v>41.5</v>
      </c>
    </row>
    <row r="4" spans="1:259" x14ac:dyDescent="0.2">
      <c r="A4" s="1">
        <v>19</v>
      </c>
      <c r="B4" s="8" t="s">
        <v>1</v>
      </c>
      <c r="C4" s="3">
        <v>36.462696783025322</v>
      </c>
      <c r="D4" s="2">
        <v>1.9</v>
      </c>
      <c r="E4" s="8" t="s">
        <v>57</v>
      </c>
      <c r="F4" s="8" t="s">
        <v>58</v>
      </c>
      <c r="G4" s="8" t="s">
        <v>59</v>
      </c>
      <c r="H4" s="8">
        <v>14</v>
      </c>
      <c r="I4" s="8">
        <v>8</v>
      </c>
      <c r="J4" s="8">
        <v>14</v>
      </c>
      <c r="K4" s="12">
        <v>77.777777777777786</v>
      </c>
      <c r="L4" s="12">
        <v>44.444444444444443</v>
      </c>
      <c r="M4" s="12">
        <v>77.777777777777786</v>
      </c>
      <c r="N4" s="8">
        <v>72</v>
      </c>
      <c r="O4" s="8">
        <v>72</v>
      </c>
      <c r="P4" s="8">
        <v>80</v>
      </c>
      <c r="Q4" s="12">
        <v>85.714285714285708</v>
      </c>
      <c r="R4" s="12">
        <v>85.714285714285708</v>
      </c>
      <c r="S4" s="12">
        <v>95.238095238095227</v>
      </c>
      <c r="T4" s="8">
        <v>30</v>
      </c>
      <c r="U4" s="8">
        <v>30</v>
      </c>
      <c r="V4" s="8">
        <v>30</v>
      </c>
      <c r="W4" s="1">
        <v>84.8</v>
      </c>
      <c r="X4" s="1">
        <v>85.3</v>
      </c>
      <c r="Y4" s="1">
        <v>87</v>
      </c>
      <c r="Z4" s="1">
        <v>88.4</v>
      </c>
      <c r="AA4" s="1">
        <v>85.3</v>
      </c>
      <c r="AB4" s="1">
        <v>87</v>
      </c>
      <c r="AC4" s="3">
        <v>23.490304709141274</v>
      </c>
      <c r="AD4" s="3">
        <v>23.628808864265928</v>
      </c>
      <c r="AE4" s="3">
        <v>24.099722991689752</v>
      </c>
      <c r="AF4" s="3">
        <v>24.487534626038784</v>
      </c>
      <c r="AG4" s="3">
        <v>23.628808864265928</v>
      </c>
      <c r="AH4" s="3">
        <v>24.099722991689752</v>
      </c>
      <c r="AI4" s="1">
        <v>3290</v>
      </c>
      <c r="AJ4" s="1">
        <v>3340</v>
      </c>
      <c r="AK4" s="1">
        <v>3290</v>
      </c>
      <c r="AL4" s="3">
        <v>10.3</v>
      </c>
      <c r="AM4" s="3">
        <v>10.4</v>
      </c>
      <c r="AN4" s="3">
        <v>10.3</v>
      </c>
      <c r="AO4" s="3">
        <v>84.8</v>
      </c>
      <c r="AP4" s="3">
        <v>87</v>
      </c>
      <c r="AQ4" s="3">
        <v>84.8</v>
      </c>
      <c r="AR4" s="3">
        <v>54.7</v>
      </c>
      <c r="AS4" s="3">
        <v>54.7</v>
      </c>
      <c r="AT4" s="3">
        <v>54.7</v>
      </c>
      <c r="AU4" s="3">
        <v>450</v>
      </c>
      <c r="AV4" s="3">
        <v>456</v>
      </c>
      <c r="AW4" s="3">
        <v>450</v>
      </c>
      <c r="AX4" s="3">
        <v>35</v>
      </c>
      <c r="AY4" s="3">
        <v>34.9</v>
      </c>
      <c r="AZ4" s="3">
        <v>35</v>
      </c>
      <c r="BA4" s="3">
        <v>128</v>
      </c>
      <c r="BB4" s="3">
        <v>130</v>
      </c>
      <c r="BC4" s="3">
        <v>128</v>
      </c>
      <c r="FH4" s="1">
        <v>67</v>
      </c>
      <c r="FI4" s="1">
        <v>64.5</v>
      </c>
      <c r="FJ4" s="1">
        <v>72</v>
      </c>
      <c r="FK4" s="1">
        <v>69.5</v>
      </c>
      <c r="FL4" s="1">
        <v>64.5</v>
      </c>
      <c r="FM4" s="1">
        <v>72</v>
      </c>
      <c r="FN4" s="4">
        <v>838.85516434465035</v>
      </c>
      <c r="FO4" s="4">
        <v>827.97664040340374</v>
      </c>
      <c r="FP4" s="4">
        <v>1040.766720178201</v>
      </c>
      <c r="FQ4" s="4">
        <v>887.56870239149691</v>
      </c>
      <c r="FR4" s="4">
        <v>827.97664040340374</v>
      </c>
      <c r="FS4" s="4">
        <v>1040.766720178201</v>
      </c>
      <c r="FT4" s="2">
        <v>3.6794505008259302</v>
      </c>
      <c r="FU4" s="2">
        <v>4.3769476938658798</v>
      </c>
      <c r="FV4" s="2">
        <v>2.7087563711080502</v>
      </c>
      <c r="FW4" s="2">
        <v>3.9072236485992318</v>
      </c>
      <c r="FX4" s="2">
        <v>4.3769476938658798</v>
      </c>
      <c r="FY4" s="2">
        <v>2.7087563711080502</v>
      </c>
      <c r="FZ4" s="1">
        <v>45.4</v>
      </c>
      <c r="GA4" s="1">
        <v>45.9</v>
      </c>
      <c r="GB4" s="1">
        <v>55.9</v>
      </c>
      <c r="GC4" s="1">
        <v>51.3</v>
      </c>
      <c r="GD4" s="1">
        <v>45.9</v>
      </c>
      <c r="GE4" s="1">
        <v>55.9</v>
      </c>
      <c r="GF4" s="1">
        <v>52</v>
      </c>
      <c r="GG4" s="1">
        <v>50</v>
      </c>
      <c r="GH4" s="1">
        <v>56</v>
      </c>
      <c r="GI4" s="1">
        <v>55</v>
      </c>
      <c r="GJ4" s="1">
        <v>50</v>
      </c>
      <c r="GK4" s="1">
        <v>56</v>
      </c>
      <c r="GL4" s="4">
        <v>313</v>
      </c>
      <c r="GM4" s="4">
        <v>283</v>
      </c>
      <c r="GN4" s="4">
        <v>240</v>
      </c>
      <c r="GO4" s="4">
        <v>235</v>
      </c>
      <c r="GP4" s="4">
        <v>283</v>
      </c>
      <c r="GQ4" s="4">
        <v>240</v>
      </c>
      <c r="GR4" s="4">
        <v>171</v>
      </c>
      <c r="GS4" s="4">
        <v>168</v>
      </c>
      <c r="GT4" s="4">
        <v>156</v>
      </c>
      <c r="GU4" s="4">
        <v>123</v>
      </c>
      <c r="GV4" s="4">
        <v>168</v>
      </c>
      <c r="GW4" s="4">
        <v>156</v>
      </c>
      <c r="GX4" s="4">
        <v>245</v>
      </c>
      <c r="GY4" s="4">
        <v>232</v>
      </c>
      <c r="GZ4" s="4">
        <v>209</v>
      </c>
      <c r="HA4" s="4">
        <v>182</v>
      </c>
      <c r="HB4" s="4">
        <v>232</v>
      </c>
      <c r="HC4" s="4">
        <v>209</v>
      </c>
      <c r="HD4" s="4">
        <v>155</v>
      </c>
      <c r="HE4" s="4">
        <v>136</v>
      </c>
      <c r="HF4" s="4">
        <v>140</v>
      </c>
      <c r="HG4" s="4">
        <v>113</v>
      </c>
      <c r="HH4" s="4">
        <v>136</v>
      </c>
      <c r="HI4" s="4">
        <v>140</v>
      </c>
      <c r="HJ4" s="4">
        <v>209</v>
      </c>
      <c r="HK4" s="4">
        <v>183</v>
      </c>
      <c r="HL4" s="4">
        <v>190</v>
      </c>
      <c r="HM4" s="4">
        <v>165</v>
      </c>
      <c r="HN4" s="4">
        <v>183</v>
      </c>
      <c r="HO4" s="4">
        <v>190</v>
      </c>
      <c r="HP4" s="4">
        <v>130</v>
      </c>
      <c r="HQ4" s="4">
        <v>117</v>
      </c>
      <c r="HR4" s="4">
        <v>121</v>
      </c>
      <c r="HS4" s="4">
        <v>115</v>
      </c>
      <c r="HT4" s="4">
        <v>117</v>
      </c>
      <c r="HU4" s="4">
        <v>121</v>
      </c>
      <c r="HV4" s="4">
        <v>180</v>
      </c>
      <c r="HW4" s="4">
        <v>179</v>
      </c>
      <c r="HX4" s="4">
        <v>180</v>
      </c>
      <c r="HY4" s="4">
        <v>141</v>
      </c>
      <c r="HZ4" s="4">
        <v>179</v>
      </c>
      <c r="IA4" s="4">
        <v>180</v>
      </c>
      <c r="IB4" s="4">
        <v>113</v>
      </c>
      <c r="IC4" s="4">
        <v>121</v>
      </c>
      <c r="ID4" s="4">
        <v>117</v>
      </c>
      <c r="IE4" s="4">
        <v>88</v>
      </c>
      <c r="IF4" s="4">
        <v>121</v>
      </c>
      <c r="IG4" s="4">
        <v>117</v>
      </c>
      <c r="IH4" s="4">
        <v>68</v>
      </c>
      <c r="II4" s="4">
        <v>66</v>
      </c>
      <c r="IJ4" s="4">
        <v>65</v>
      </c>
      <c r="IK4" s="4">
        <v>78</v>
      </c>
      <c r="IL4" s="4">
        <v>66</v>
      </c>
      <c r="IM4" s="4">
        <v>65</v>
      </c>
      <c r="IN4" s="4">
        <v>68</v>
      </c>
      <c r="IO4" s="4">
        <v>70</v>
      </c>
      <c r="IP4" s="4">
        <v>63</v>
      </c>
      <c r="IQ4" s="4">
        <v>82</v>
      </c>
      <c r="IR4" s="4">
        <v>70</v>
      </c>
      <c r="IS4" s="4">
        <v>63</v>
      </c>
      <c r="IT4" s="3">
        <v>45.9</v>
      </c>
      <c r="IU4" s="3">
        <v>49.1</v>
      </c>
      <c r="IV4" s="3">
        <v>44.4</v>
      </c>
      <c r="IW4" s="3">
        <v>38</v>
      </c>
      <c r="IX4" s="3">
        <v>49.1</v>
      </c>
      <c r="IY4" s="3">
        <v>44.4</v>
      </c>
    </row>
    <row r="5" spans="1:259" x14ac:dyDescent="0.2">
      <c r="A5" s="1">
        <v>26</v>
      </c>
      <c r="B5" s="8" t="s">
        <v>2</v>
      </c>
      <c r="C5" s="3">
        <v>23.43874058863792</v>
      </c>
      <c r="D5" s="2">
        <v>1.65</v>
      </c>
      <c r="E5" s="8" t="s">
        <v>57</v>
      </c>
      <c r="F5" s="8" t="s">
        <v>58</v>
      </c>
      <c r="G5" s="8" t="s">
        <v>59</v>
      </c>
      <c r="H5" s="8">
        <v>18</v>
      </c>
      <c r="I5" s="8">
        <v>15</v>
      </c>
      <c r="J5" s="8">
        <v>18</v>
      </c>
      <c r="K5" s="12">
        <v>100</v>
      </c>
      <c r="L5" s="12">
        <v>83.333333333333343</v>
      </c>
      <c r="M5" s="12">
        <v>100</v>
      </c>
      <c r="N5" s="8">
        <v>84</v>
      </c>
      <c r="O5" s="8">
        <v>84</v>
      </c>
      <c r="P5" s="8">
        <v>84</v>
      </c>
      <c r="Q5" s="12">
        <v>100</v>
      </c>
      <c r="R5" s="12">
        <v>100</v>
      </c>
      <c r="S5" s="12">
        <v>100</v>
      </c>
      <c r="T5" s="8">
        <v>80</v>
      </c>
      <c r="U5" s="8">
        <v>70</v>
      </c>
      <c r="V5" s="8">
        <v>70</v>
      </c>
      <c r="W5" s="1">
        <v>56.4</v>
      </c>
      <c r="X5" s="1">
        <v>60.9</v>
      </c>
      <c r="Y5" s="1">
        <v>60.7</v>
      </c>
      <c r="Z5" s="1">
        <v>59.4</v>
      </c>
      <c r="AA5" s="1">
        <v>60.9</v>
      </c>
      <c r="AB5" s="1">
        <v>60.7</v>
      </c>
      <c r="AC5" s="3">
        <v>20.716253443526174</v>
      </c>
      <c r="AD5" s="3">
        <v>22.369146005509645</v>
      </c>
      <c r="AE5" s="3">
        <v>22.295684113865935</v>
      </c>
      <c r="AF5" s="3">
        <v>21.81818181818182</v>
      </c>
      <c r="AG5" s="3">
        <v>22.369146005509645</v>
      </c>
      <c r="AH5" s="3">
        <v>22.295684113865935</v>
      </c>
      <c r="AI5" s="1">
        <v>2370</v>
      </c>
      <c r="AJ5" s="1">
        <v>2440</v>
      </c>
      <c r="AK5" s="1">
        <v>2440</v>
      </c>
      <c r="AL5" s="3">
        <v>9.5</v>
      </c>
      <c r="AM5" s="3">
        <v>9.9</v>
      </c>
      <c r="AN5" s="3">
        <v>9.9</v>
      </c>
      <c r="AO5" s="3">
        <v>56.5</v>
      </c>
      <c r="AP5" s="3">
        <v>60.5</v>
      </c>
      <c r="AQ5" s="3">
        <v>60.5</v>
      </c>
      <c r="AR5" s="3">
        <v>55.4</v>
      </c>
      <c r="AS5" s="3">
        <v>55</v>
      </c>
      <c r="AT5" s="3">
        <v>55</v>
      </c>
      <c r="AU5" s="3">
        <v>328.2</v>
      </c>
      <c r="AV5" s="3">
        <v>335.5</v>
      </c>
      <c r="AW5" s="3">
        <v>335.5</v>
      </c>
      <c r="AX5" s="3">
        <v>35.1</v>
      </c>
      <c r="AY5" s="3">
        <v>35.1</v>
      </c>
      <c r="AZ5" s="3">
        <v>35.1</v>
      </c>
      <c r="BA5" s="3">
        <v>92.4</v>
      </c>
      <c r="BB5" s="3">
        <v>95.2</v>
      </c>
      <c r="BC5" s="3">
        <v>95.2</v>
      </c>
      <c r="BD5" s="5">
        <v>3.2002314814814817E-2</v>
      </c>
      <c r="BE5" s="5">
        <v>4.0219907407407406E-2</v>
      </c>
      <c r="BF5" s="5">
        <v>4.2013888888888885E-2</v>
      </c>
      <c r="BG5" s="5">
        <v>4.1319444444444443E-2</v>
      </c>
      <c r="BH5" s="5">
        <v>3.4722222222222224E-2</v>
      </c>
      <c r="BI5" s="5">
        <v>3.6516203703703703E-2</v>
      </c>
      <c r="BJ5" s="6">
        <v>148</v>
      </c>
      <c r="BK5" s="6">
        <v>139</v>
      </c>
      <c r="BL5" s="6">
        <v>152</v>
      </c>
      <c r="BM5" s="6">
        <v>121</v>
      </c>
      <c r="BN5" s="6">
        <v>142</v>
      </c>
      <c r="BO5" s="6">
        <v>130</v>
      </c>
      <c r="BP5" s="6">
        <v>178</v>
      </c>
      <c r="BQ5" s="6">
        <v>177</v>
      </c>
      <c r="BR5" s="6">
        <v>186</v>
      </c>
      <c r="BS5" s="6">
        <v>180</v>
      </c>
      <c r="BT5" s="6">
        <v>181</v>
      </c>
      <c r="BU5" s="6">
        <v>183</v>
      </c>
      <c r="BV5" s="6">
        <v>75</v>
      </c>
      <c r="BW5" s="6">
        <v>71</v>
      </c>
      <c r="BX5" s="6">
        <v>77</v>
      </c>
      <c r="BY5" s="6">
        <v>61</v>
      </c>
      <c r="BZ5" s="6">
        <v>72</v>
      </c>
      <c r="CA5" s="6">
        <v>66</v>
      </c>
      <c r="CB5" s="6">
        <v>90</v>
      </c>
      <c r="CC5" s="6">
        <v>90</v>
      </c>
      <c r="CD5" s="6">
        <v>94</v>
      </c>
      <c r="CE5" s="6">
        <v>91</v>
      </c>
      <c r="CF5" s="6">
        <v>92</v>
      </c>
      <c r="CG5" s="6">
        <v>93</v>
      </c>
      <c r="CH5" s="5">
        <v>2.3958333333333336E-3</v>
      </c>
      <c r="CI5" s="5">
        <v>7.4537037037037028E-3</v>
      </c>
      <c r="CJ5" s="5">
        <v>3.2638888888888891E-3</v>
      </c>
      <c r="CK5" s="5">
        <v>9.8958333333333329E-3</v>
      </c>
      <c r="CL5" s="5">
        <v>7.5578703703703702E-3</v>
      </c>
      <c r="CM5" s="5">
        <v>8.3101851851851861E-3</v>
      </c>
      <c r="CN5" s="5">
        <v>3.1481481481481482E-3</v>
      </c>
      <c r="CO5" s="5">
        <v>8.1018518518518514E-3</v>
      </c>
      <c r="CP5" s="5">
        <v>1.0416666666666666E-2</v>
      </c>
      <c r="CQ5" s="5">
        <v>6.1921296296296299E-3</v>
      </c>
      <c r="CR5" s="5">
        <v>8.0324074074074065E-3</v>
      </c>
      <c r="CS5" s="5">
        <v>4.9768518518518521E-3</v>
      </c>
      <c r="CT5" s="5">
        <v>1.3333333333333334E-2</v>
      </c>
      <c r="CU5" s="5">
        <v>9.0624999999999994E-3</v>
      </c>
      <c r="CV5" s="5">
        <v>8.1944444444444452E-3</v>
      </c>
      <c r="CW5" s="5">
        <v>3.1828703703703702E-3</v>
      </c>
      <c r="CX5" s="5">
        <v>5.3819444444444453E-3</v>
      </c>
      <c r="CY5" s="5">
        <v>1.9907407407407408E-3</v>
      </c>
      <c r="CZ5" s="5">
        <v>1.1655092592592594E-2</v>
      </c>
      <c r="DA5" s="5">
        <v>1.2627314814814815E-2</v>
      </c>
      <c r="DB5" s="5">
        <v>1.0925925925925924E-2</v>
      </c>
      <c r="DC5" s="5">
        <v>5.3125000000000004E-3</v>
      </c>
      <c r="DD5" s="5">
        <v>1.2083333333333333E-2</v>
      </c>
      <c r="DE5" s="5">
        <v>7.0949074074074074E-3</v>
      </c>
      <c r="DF5" s="5">
        <v>3.7037037037037035E-4</v>
      </c>
      <c r="DG5" s="5">
        <v>1.7361111111111112E-4</v>
      </c>
      <c r="DH5" s="5">
        <v>9.2129629629629627E-3</v>
      </c>
      <c r="DI5" s="5">
        <v>1.6203703703703703E-3</v>
      </c>
      <c r="DJ5" s="5">
        <v>9.0277777777777784E-4</v>
      </c>
      <c r="DK5" s="5">
        <v>5.4398148148148144E-4</v>
      </c>
      <c r="DL5" s="6">
        <v>371</v>
      </c>
      <c r="DM5" s="6">
        <v>415</v>
      </c>
      <c r="DN5" s="6">
        <v>518</v>
      </c>
      <c r="DO5" s="6">
        <v>284</v>
      </c>
      <c r="DP5" s="6">
        <v>370</v>
      </c>
      <c r="DQ5" s="6">
        <v>252</v>
      </c>
      <c r="DR5" s="6">
        <v>86</v>
      </c>
      <c r="DS5" s="6">
        <v>88</v>
      </c>
      <c r="DT5" s="6">
        <v>124</v>
      </c>
      <c r="DU5" s="6">
        <v>49</v>
      </c>
      <c r="DV5" s="6">
        <v>80</v>
      </c>
      <c r="DW5" s="6">
        <v>47</v>
      </c>
      <c r="DX5" s="6">
        <v>82</v>
      </c>
      <c r="DY5" s="6">
        <v>89</v>
      </c>
      <c r="DZ5" s="6">
        <v>123</v>
      </c>
      <c r="EA5" s="6">
        <v>56</v>
      </c>
      <c r="EB5" s="6">
        <v>80</v>
      </c>
      <c r="EC5" s="6">
        <v>50</v>
      </c>
      <c r="ED5" s="6">
        <f t="shared" ref="ED5:EI7" si="9">(CH5*100)/BD5</f>
        <v>7.4864376130198922</v>
      </c>
      <c r="EE5" s="6">
        <f t="shared" si="9"/>
        <v>18.532374100719423</v>
      </c>
      <c r="EF5" s="6">
        <f t="shared" si="9"/>
        <v>7.7685950413223148</v>
      </c>
      <c r="EG5" s="6">
        <f t="shared" si="9"/>
        <v>23.949579831932773</v>
      </c>
      <c r="EH5" s="6">
        <f t="shared" si="9"/>
        <v>21.766666666666666</v>
      </c>
      <c r="EI5" s="6">
        <f t="shared" si="9"/>
        <v>22.757527733755946</v>
      </c>
      <c r="EJ5" s="6">
        <f t="shared" ref="EJ5:EO7" si="10">(CN5*100)/BD5</f>
        <v>9.8372513562386974</v>
      </c>
      <c r="EK5" s="6">
        <f t="shared" si="10"/>
        <v>20.14388489208633</v>
      </c>
      <c r="EL5" s="6">
        <f t="shared" si="10"/>
        <v>24.793388429752063</v>
      </c>
      <c r="EM5" s="6">
        <f t="shared" si="10"/>
        <v>14.985994397759105</v>
      </c>
      <c r="EN5" s="6">
        <f t="shared" si="10"/>
        <v>23.133333333333333</v>
      </c>
      <c r="EO5" s="6">
        <f t="shared" si="10"/>
        <v>13.629160063391444</v>
      </c>
      <c r="EP5" s="6">
        <f t="shared" ref="EP5:EU7" si="11">(CT5*100)/BD5</f>
        <v>41.66365280289331</v>
      </c>
      <c r="EQ5" s="6">
        <f t="shared" si="11"/>
        <v>22.532374100719423</v>
      </c>
      <c r="ER5" s="6">
        <f t="shared" si="11"/>
        <v>19.504132231404963</v>
      </c>
      <c r="ES5" s="6">
        <f t="shared" si="11"/>
        <v>7.7030812324929974</v>
      </c>
      <c r="ET5" s="6">
        <f t="shared" si="11"/>
        <v>15.500000000000002</v>
      </c>
      <c r="EU5" s="6">
        <f t="shared" si="11"/>
        <v>5.4516640253565765</v>
      </c>
      <c r="EV5" s="6">
        <f t="shared" ref="EV5:FA7" si="12">(CZ5*100)/BD5</f>
        <v>36.419529837251353</v>
      </c>
      <c r="EW5" s="6">
        <f t="shared" si="12"/>
        <v>31.395683453237414</v>
      </c>
      <c r="EX5" s="6">
        <f t="shared" si="12"/>
        <v>26.005509641873275</v>
      </c>
      <c r="EY5" s="6">
        <f t="shared" si="12"/>
        <v>12.857142857142858</v>
      </c>
      <c r="EZ5" s="6">
        <f t="shared" si="12"/>
        <v>34.799999999999997</v>
      </c>
      <c r="FA5" s="6">
        <f t="shared" si="12"/>
        <v>19.429477020602217</v>
      </c>
      <c r="FB5" s="6">
        <f t="shared" ref="FB5:FG7" si="13">(DF5*100)/BD5</f>
        <v>1.1573236889692584</v>
      </c>
      <c r="FC5" s="6">
        <f t="shared" si="13"/>
        <v>0.43165467625899284</v>
      </c>
      <c r="FD5" s="6">
        <f t="shared" si="13"/>
        <v>21.928374655647385</v>
      </c>
      <c r="FE5" s="6">
        <f t="shared" si="13"/>
        <v>3.9215686274509802</v>
      </c>
      <c r="FF5" s="6">
        <f t="shared" si="13"/>
        <v>2.6</v>
      </c>
      <c r="FG5" s="6">
        <f t="shared" si="13"/>
        <v>1.4896988906497624</v>
      </c>
      <c r="FH5" s="1">
        <v>32</v>
      </c>
      <c r="FI5" s="1">
        <v>34.5</v>
      </c>
      <c r="FJ5" s="1">
        <v>34.5</v>
      </c>
      <c r="FK5" s="1">
        <v>34.5</v>
      </c>
      <c r="FL5" s="1">
        <v>34.5</v>
      </c>
      <c r="FM5" s="1">
        <v>34.5</v>
      </c>
      <c r="FN5" s="4">
        <v>407.75066726377071</v>
      </c>
      <c r="FO5" s="4">
        <v>562.10350000000005</v>
      </c>
      <c r="FP5" s="4">
        <v>489.02542815674883</v>
      </c>
      <c r="FQ5" s="4">
        <v>473.89062081784391</v>
      </c>
      <c r="FR5" s="4">
        <v>562.10350000000005</v>
      </c>
      <c r="FS5" s="4">
        <v>489.02542815674883</v>
      </c>
      <c r="FT5" s="2">
        <v>2.9202108652529457</v>
      </c>
      <c r="FU5" s="2">
        <v>2.2889419195829905</v>
      </c>
      <c r="FV5" s="2">
        <v>2.472808242372512</v>
      </c>
      <c r="FW5" s="2">
        <v>2.5747489406842843</v>
      </c>
      <c r="FX5" s="2">
        <v>2.2889419195829905</v>
      </c>
      <c r="FY5" s="2">
        <v>2.472808242372512</v>
      </c>
      <c r="FZ5" s="1">
        <v>29.6</v>
      </c>
      <c r="GA5" s="1">
        <v>30.4</v>
      </c>
      <c r="GB5" s="1">
        <v>30.3</v>
      </c>
      <c r="GC5" s="1">
        <v>28.7</v>
      </c>
      <c r="GD5" s="1">
        <v>30.4</v>
      </c>
      <c r="GE5" s="1">
        <v>30.3</v>
      </c>
      <c r="GF5" s="1">
        <v>33</v>
      </c>
      <c r="GG5" s="1">
        <v>36</v>
      </c>
      <c r="GH5" s="1">
        <v>39</v>
      </c>
      <c r="GI5" s="1">
        <v>39</v>
      </c>
      <c r="GJ5" s="1">
        <v>36</v>
      </c>
      <c r="GK5" s="1">
        <v>39</v>
      </c>
      <c r="GL5" s="4">
        <v>133</v>
      </c>
      <c r="GM5" s="4">
        <v>111</v>
      </c>
      <c r="GN5" s="4">
        <v>118</v>
      </c>
      <c r="GO5" s="4">
        <v>119</v>
      </c>
      <c r="GP5" s="4">
        <v>111</v>
      </c>
      <c r="GQ5" s="4">
        <v>118</v>
      </c>
      <c r="GR5" s="4">
        <v>88</v>
      </c>
      <c r="GS5" s="4">
        <v>75</v>
      </c>
      <c r="GT5" s="4">
        <v>85</v>
      </c>
      <c r="GU5" s="4">
        <v>85</v>
      </c>
      <c r="GV5" s="4">
        <v>75</v>
      </c>
      <c r="GW5" s="4">
        <v>85</v>
      </c>
      <c r="GX5" s="4">
        <v>104</v>
      </c>
      <c r="GY5" s="4">
        <v>95</v>
      </c>
      <c r="GZ5" s="4">
        <v>111</v>
      </c>
      <c r="HA5" s="4">
        <v>95</v>
      </c>
      <c r="HB5" s="4">
        <v>95</v>
      </c>
      <c r="HC5" s="4">
        <v>111</v>
      </c>
      <c r="HD5" s="4">
        <v>76</v>
      </c>
      <c r="HE5" s="4">
        <v>76</v>
      </c>
      <c r="HF5" s="4">
        <v>75</v>
      </c>
      <c r="HG5" s="4">
        <v>76</v>
      </c>
      <c r="HH5" s="4">
        <v>76</v>
      </c>
      <c r="HI5" s="4">
        <v>75</v>
      </c>
      <c r="HJ5" s="4">
        <v>88</v>
      </c>
      <c r="HK5" s="4">
        <v>84</v>
      </c>
      <c r="HL5" s="4">
        <v>100</v>
      </c>
      <c r="HM5" s="4">
        <v>95</v>
      </c>
      <c r="HN5" s="4">
        <v>84</v>
      </c>
      <c r="HO5" s="4">
        <v>100</v>
      </c>
      <c r="HP5" s="4">
        <v>60</v>
      </c>
      <c r="HQ5" s="4">
        <v>68</v>
      </c>
      <c r="HR5" s="4">
        <v>65</v>
      </c>
      <c r="HS5" s="4">
        <v>68</v>
      </c>
      <c r="HT5" s="4">
        <v>68</v>
      </c>
      <c r="HU5" s="4">
        <v>65</v>
      </c>
      <c r="HV5" s="4">
        <v>72</v>
      </c>
      <c r="HW5" s="4">
        <v>65</v>
      </c>
      <c r="HX5" s="4">
        <v>91</v>
      </c>
      <c r="HY5" s="4">
        <v>79</v>
      </c>
      <c r="HZ5" s="4">
        <v>65</v>
      </c>
      <c r="IA5" s="4">
        <v>91</v>
      </c>
      <c r="IB5" s="4">
        <v>49</v>
      </c>
      <c r="IC5" s="4">
        <v>56</v>
      </c>
      <c r="ID5" s="4">
        <v>56</v>
      </c>
      <c r="IE5" s="4">
        <v>58</v>
      </c>
      <c r="IF5" s="4">
        <v>56</v>
      </c>
      <c r="IG5" s="4">
        <v>56</v>
      </c>
      <c r="IH5" s="4">
        <v>80</v>
      </c>
      <c r="II5" s="4">
        <v>72</v>
      </c>
      <c r="IJ5" s="4">
        <v>75</v>
      </c>
      <c r="IK5" s="4">
        <v>73</v>
      </c>
      <c r="IL5" s="4">
        <v>72</v>
      </c>
      <c r="IM5" s="4">
        <v>75</v>
      </c>
      <c r="IN5" s="4">
        <v>64</v>
      </c>
      <c r="IO5" s="4">
        <v>59</v>
      </c>
      <c r="IP5" s="4">
        <v>59</v>
      </c>
      <c r="IQ5" s="4">
        <v>65</v>
      </c>
      <c r="IR5" s="4">
        <v>59</v>
      </c>
      <c r="IS5" s="4">
        <v>59</v>
      </c>
      <c r="IT5" s="3">
        <v>48.6</v>
      </c>
      <c r="IU5" s="3">
        <v>51.9</v>
      </c>
      <c r="IV5" s="3">
        <v>47.7</v>
      </c>
      <c r="IW5" s="3">
        <v>50.2</v>
      </c>
      <c r="IX5" s="3">
        <v>51.9</v>
      </c>
      <c r="IY5" s="3">
        <v>47.7</v>
      </c>
    </row>
    <row r="6" spans="1:259" x14ac:dyDescent="0.2">
      <c r="A6" s="1">
        <v>5</v>
      </c>
      <c r="B6" s="8" t="s">
        <v>1</v>
      </c>
      <c r="C6" s="3">
        <v>27.630390143737166</v>
      </c>
      <c r="D6" s="2">
        <v>1.77</v>
      </c>
      <c r="E6" s="8" t="s">
        <v>57</v>
      </c>
      <c r="F6" s="8" t="s">
        <v>59</v>
      </c>
      <c r="G6" s="8" t="s">
        <v>58</v>
      </c>
      <c r="H6" s="8">
        <v>18</v>
      </c>
      <c r="I6" s="8">
        <v>18</v>
      </c>
      <c r="J6" s="8">
        <v>18</v>
      </c>
      <c r="K6" s="12">
        <v>100</v>
      </c>
      <c r="L6" s="12">
        <v>100</v>
      </c>
      <c r="M6" s="12">
        <v>100</v>
      </c>
      <c r="N6" s="8">
        <v>84</v>
      </c>
      <c r="O6" s="8">
        <v>84</v>
      </c>
      <c r="P6" s="8">
        <v>84</v>
      </c>
      <c r="Q6" s="12">
        <v>100</v>
      </c>
      <c r="R6" s="12">
        <v>100</v>
      </c>
      <c r="S6" s="12">
        <v>100</v>
      </c>
      <c r="T6" s="8">
        <v>70</v>
      </c>
      <c r="U6" s="8">
        <v>60</v>
      </c>
      <c r="V6" s="8">
        <v>70</v>
      </c>
      <c r="W6" s="1">
        <v>86.8</v>
      </c>
      <c r="X6" s="1">
        <v>90</v>
      </c>
      <c r="Y6" s="1">
        <v>90</v>
      </c>
      <c r="Z6" s="1">
        <v>89</v>
      </c>
      <c r="AA6" s="1">
        <v>89</v>
      </c>
      <c r="AB6" s="1">
        <v>89.7</v>
      </c>
      <c r="AC6" s="3">
        <v>27.705959334801619</v>
      </c>
      <c r="AD6" s="3">
        <v>28.727377190462509</v>
      </c>
      <c r="AE6" s="3">
        <v>28.727377190462509</v>
      </c>
      <c r="AF6" s="3">
        <v>28.408184110568481</v>
      </c>
      <c r="AG6" s="3">
        <v>28.408184110568481</v>
      </c>
      <c r="AH6" s="3">
        <v>28.631619266494301</v>
      </c>
      <c r="AI6" s="1">
        <v>2935</v>
      </c>
      <c r="AJ6" s="1">
        <v>2900</v>
      </c>
      <c r="AK6" s="1">
        <v>2980</v>
      </c>
      <c r="AL6" s="3">
        <v>11.9</v>
      </c>
      <c r="AM6" s="3">
        <v>11.7</v>
      </c>
      <c r="AN6" s="3">
        <v>11.7</v>
      </c>
      <c r="AO6" s="3">
        <v>87</v>
      </c>
      <c r="AP6" s="3">
        <v>85</v>
      </c>
      <c r="AQ6" s="3">
        <v>85</v>
      </c>
      <c r="AR6" s="3">
        <v>54</v>
      </c>
      <c r="AS6" s="3">
        <v>54.2</v>
      </c>
      <c r="AT6" s="3">
        <v>54.2</v>
      </c>
      <c r="AU6" s="3">
        <v>396.2</v>
      </c>
      <c r="AV6" s="3">
        <v>393</v>
      </c>
      <c r="AW6" s="3">
        <v>404</v>
      </c>
      <c r="AX6" s="3">
        <v>34.1</v>
      </c>
      <c r="AY6" s="3">
        <v>34.1</v>
      </c>
      <c r="AZ6" s="3">
        <v>34.1</v>
      </c>
      <c r="BA6" s="3">
        <v>111</v>
      </c>
      <c r="BB6" s="3">
        <v>110</v>
      </c>
      <c r="BC6" s="3">
        <v>113</v>
      </c>
      <c r="BD6" s="5">
        <v>2.9629629629629627E-2</v>
      </c>
      <c r="BE6" s="5">
        <v>3.0150462962962962E-2</v>
      </c>
      <c r="BF6" s="5">
        <v>2.8067129629629626E-2</v>
      </c>
      <c r="BG6" s="5">
        <v>2.5405092592592594E-2</v>
      </c>
      <c r="BH6" s="5">
        <v>2.7256944444444445E-2</v>
      </c>
      <c r="BI6" s="5">
        <v>3.7499999999999999E-2</v>
      </c>
      <c r="BJ6" s="6">
        <v>148</v>
      </c>
      <c r="BK6" s="6">
        <v>143</v>
      </c>
      <c r="BL6" s="6">
        <v>140</v>
      </c>
      <c r="BM6" s="6">
        <v>151</v>
      </c>
      <c r="BN6" s="6">
        <v>144</v>
      </c>
      <c r="BO6" s="6">
        <v>137</v>
      </c>
      <c r="BP6" s="6">
        <v>179</v>
      </c>
      <c r="BQ6" s="6">
        <v>172</v>
      </c>
      <c r="BR6" s="6">
        <v>170</v>
      </c>
      <c r="BS6" s="6">
        <v>186</v>
      </c>
      <c r="BT6" s="6">
        <v>197</v>
      </c>
      <c r="BU6" s="6">
        <v>170</v>
      </c>
      <c r="BV6" s="6">
        <v>77</v>
      </c>
      <c r="BW6" s="6">
        <v>74</v>
      </c>
      <c r="BX6" s="6">
        <v>73</v>
      </c>
      <c r="BY6" s="6">
        <v>78</v>
      </c>
      <c r="BZ6" s="6">
        <v>75</v>
      </c>
      <c r="CA6" s="6">
        <v>71</v>
      </c>
      <c r="CB6" s="6">
        <v>93</v>
      </c>
      <c r="CC6" s="6">
        <v>89</v>
      </c>
      <c r="CD6" s="6">
        <v>88</v>
      </c>
      <c r="CE6" s="6">
        <v>96</v>
      </c>
      <c r="CF6" s="6">
        <v>102</v>
      </c>
      <c r="CG6" s="6">
        <v>89</v>
      </c>
      <c r="CH6" s="5">
        <v>1.0185185185185186E-3</v>
      </c>
      <c r="CI6" s="5">
        <v>1.2962962962962963E-3</v>
      </c>
      <c r="CJ6" s="5">
        <v>4.8958333333333328E-3</v>
      </c>
      <c r="CK6" s="5">
        <v>9.2592592592592588E-5</v>
      </c>
      <c r="CL6" s="5">
        <v>7.5231481481481471E-4</v>
      </c>
      <c r="CM6" s="5">
        <v>2.673611111111111E-3</v>
      </c>
      <c r="CN6" s="5">
        <v>6.9212962962962969E-3</v>
      </c>
      <c r="CO6" s="5">
        <v>8.8888888888888889E-3</v>
      </c>
      <c r="CP6" s="5">
        <v>8.9814814814814809E-3</v>
      </c>
      <c r="CQ6" s="5">
        <v>6.5509259259259262E-3</v>
      </c>
      <c r="CR6" s="5">
        <v>6.4583333333333333E-3</v>
      </c>
      <c r="CS6" s="5">
        <v>1.4224537037037037E-2</v>
      </c>
      <c r="CT6" s="5">
        <v>9.4444444444444445E-3</v>
      </c>
      <c r="CU6" s="5">
        <v>1.0173611111111111E-2</v>
      </c>
      <c r="CV6" s="5">
        <v>2.7546296296296294E-3</v>
      </c>
      <c r="CW6" s="5">
        <v>7.2453703703703708E-3</v>
      </c>
      <c r="CX6" s="5">
        <v>1.1354166666666667E-2</v>
      </c>
      <c r="CY6" s="5">
        <v>1.1041666666666667E-2</v>
      </c>
      <c r="CZ6" s="5">
        <v>1.0127314814814815E-2</v>
      </c>
      <c r="DA6" s="5">
        <v>9.7916666666666655E-3</v>
      </c>
      <c r="DB6" s="5">
        <v>1.1435185185185185E-2</v>
      </c>
      <c r="DC6" s="5">
        <v>7.3032407407407412E-3</v>
      </c>
      <c r="DD6" s="5">
        <v>8.5069444444444437E-3</v>
      </c>
      <c r="DE6" s="5">
        <v>9.5601851851851855E-3</v>
      </c>
      <c r="DF6" s="5">
        <v>2.1180555555555553E-3</v>
      </c>
      <c r="DG6" s="5">
        <v>0</v>
      </c>
      <c r="DH6" s="5">
        <v>0</v>
      </c>
      <c r="DI6" s="5">
        <v>4.2129629629629626E-3</v>
      </c>
      <c r="DJ6" s="5">
        <v>6.9444444444444444E-5</v>
      </c>
      <c r="DK6" s="5">
        <v>0</v>
      </c>
      <c r="DL6" s="6">
        <v>593</v>
      </c>
      <c r="DM6" s="6">
        <v>566</v>
      </c>
      <c r="DN6" s="6">
        <v>507</v>
      </c>
      <c r="DO6" s="6">
        <v>528</v>
      </c>
      <c r="DP6" s="6">
        <v>520</v>
      </c>
      <c r="DQ6" s="6">
        <v>647</v>
      </c>
      <c r="DR6" s="6">
        <v>91</v>
      </c>
      <c r="DS6" s="6">
        <v>82</v>
      </c>
      <c r="DT6" s="6">
        <v>71</v>
      </c>
      <c r="DU6" s="6">
        <v>84</v>
      </c>
      <c r="DV6" s="6">
        <v>77</v>
      </c>
      <c r="DW6" s="6">
        <v>87</v>
      </c>
      <c r="DX6" s="6">
        <v>72</v>
      </c>
      <c r="DY6" s="6">
        <v>64</v>
      </c>
      <c r="DZ6" s="6">
        <v>58</v>
      </c>
      <c r="EA6" s="6">
        <v>67</v>
      </c>
      <c r="EB6" s="6">
        <v>59</v>
      </c>
      <c r="EC6" s="6">
        <v>70</v>
      </c>
      <c r="ED6" s="6">
        <f t="shared" si="9"/>
        <v>3.4375000000000004</v>
      </c>
      <c r="EE6" s="6">
        <f t="shared" si="9"/>
        <v>4.2994241842610359</v>
      </c>
      <c r="EF6" s="6">
        <f t="shared" si="9"/>
        <v>17.443298969072163</v>
      </c>
      <c r="EG6" s="6">
        <f t="shared" si="9"/>
        <v>0.36446469248291569</v>
      </c>
      <c r="EH6" s="6">
        <f t="shared" si="9"/>
        <v>2.7600849256900206</v>
      </c>
      <c r="EI6" s="6">
        <f t="shared" si="9"/>
        <v>7.1296296296296298</v>
      </c>
      <c r="EJ6" s="6">
        <f t="shared" si="10"/>
        <v>23.359375000000004</v>
      </c>
      <c r="EK6" s="6">
        <f t="shared" si="10"/>
        <v>29.481765834932819</v>
      </c>
      <c r="EL6" s="6">
        <f t="shared" si="10"/>
        <v>32.000000000000007</v>
      </c>
      <c r="EM6" s="6">
        <f t="shared" si="10"/>
        <v>25.785876993166291</v>
      </c>
      <c r="EN6" s="6">
        <f t="shared" si="10"/>
        <v>23.694267515923567</v>
      </c>
      <c r="EO6" s="6">
        <f t="shared" si="10"/>
        <v>37.932098765432102</v>
      </c>
      <c r="EP6" s="6">
        <f t="shared" si="11"/>
        <v>31.875</v>
      </c>
      <c r="EQ6" s="6">
        <f t="shared" si="11"/>
        <v>33.742802303262955</v>
      </c>
      <c r="ER6" s="6">
        <f t="shared" si="11"/>
        <v>9.8144329896907223</v>
      </c>
      <c r="ES6" s="6">
        <f t="shared" si="11"/>
        <v>28.519362186788157</v>
      </c>
      <c r="ET6" s="6">
        <f t="shared" si="11"/>
        <v>41.656050955414017</v>
      </c>
      <c r="EU6" s="6">
        <f t="shared" si="11"/>
        <v>29.444444444444446</v>
      </c>
      <c r="EV6" s="6">
        <f t="shared" si="12"/>
        <v>34.1796875</v>
      </c>
      <c r="EW6" s="6">
        <f t="shared" si="12"/>
        <v>32.47600767754318</v>
      </c>
      <c r="EX6" s="6">
        <f t="shared" si="12"/>
        <v>40.742268041237125</v>
      </c>
      <c r="EY6" s="6">
        <f t="shared" si="12"/>
        <v>28.747152619589976</v>
      </c>
      <c r="EZ6" s="6">
        <f t="shared" si="12"/>
        <v>31.210191082802545</v>
      </c>
      <c r="FA6" s="6">
        <f t="shared" si="12"/>
        <v>25.493827160493829</v>
      </c>
      <c r="FB6" s="6">
        <f t="shared" si="13"/>
        <v>7.1484374999999991</v>
      </c>
      <c r="FC6" s="6">
        <f t="shared" si="13"/>
        <v>0</v>
      </c>
      <c r="FD6" s="6">
        <f t="shared" si="13"/>
        <v>0</v>
      </c>
      <c r="FE6" s="6">
        <f t="shared" si="13"/>
        <v>16.583143507972665</v>
      </c>
      <c r="FF6" s="6">
        <f t="shared" si="13"/>
        <v>0.25477707006369427</v>
      </c>
      <c r="FG6" s="6">
        <f t="shared" si="13"/>
        <v>0</v>
      </c>
      <c r="FH6" s="1">
        <v>62</v>
      </c>
      <c r="FI6" s="1">
        <v>67</v>
      </c>
      <c r="FJ6" s="1">
        <v>67</v>
      </c>
      <c r="FK6" s="1">
        <v>67</v>
      </c>
      <c r="FL6" s="1">
        <v>67</v>
      </c>
      <c r="FM6" s="1">
        <v>67</v>
      </c>
      <c r="FN6" s="4">
        <v>1207.6102439024389</v>
      </c>
      <c r="FO6" s="4">
        <v>868.12617151354925</v>
      </c>
      <c r="FP6" s="4">
        <v>868.12617151354925</v>
      </c>
      <c r="FQ6" s="4">
        <v>921.09545349375287</v>
      </c>
      <c r="FR6" s="4">
        <v>921.09545349375287</v>
      </c>
      <c r="FS6" s="4">
        <v>856.04899999999998</v>
      </c>
      <c r="FT6" s="2">
        <v>1.9399636815544941</v>
      </c>
      <c r="FU6" s="2">
        <v>2.7510961136487424</v>
      </c>
      <c r="FV6" s="2">
        <v>2.7510961136487424</v>
      </c>
      <c r="FW6" s="2">
        <v>2.9080819556305144</v>
      </c>
      <c r="FX6" s="2">
        <v>2.9080819556305144</v>
      </c>
      <c r="FY6" s="2">
        <v>3.3167258329960938</v>
      </c>
      <c r="FZ6" s="1">
        <v>44.3</v>
      </c>
      <c r="GA6" s="1">
        <v>42.6</v>
      </c>
      <c r="GB6" s="1">
        <v>42.6</v>
      </c>
      <c r="GC6" s="1">
        <v>43.3</v>
      </c>
      <c r="GD6" s="1">
        <v>43.3</v>
      </c>
      <c r="GE6" s="1">
        <v>47.9</v>
      </c>
      <c r="GF6" s="1">
        <v>38</v>
      </c>
      <c r="GG6" s="1">
        <v>45</v>
      </c>
      <c r="GH6" s="1">
        <v>45</v>
      </c>
      <c r="GI6" s="1">
        <v>46</v>
      </c>
      <c r="GJ6" s="1">
        <v>46</v>
      </c>
      <c r="GK6" s="1">
        <v>50</v>
      </c>
      <c r="GL6" s="4">
        <v>214</v>
      </c>
      <c r="GM6" s="4">
        <v>202</v>
      </c>
      <c r="GN6" s="4">
        <v>202</v>
      </c>
      <c r="GO6" s="4">
        <v>218</v>
      </c>
      <c r="GP6" s="4">
        <v>218</v>
      </c>
      <c r="GQ6" s="4">
        <v>193</v>
      </c>
      <c r="GR6" s="4">
        <v>160</v>
      </c>
      <c r="GS6" s="4">
        <v>152</v>
      </c>
      <c r="GT6" s="4">
        <v>152</v>
      </c>
      <c r="GU6" s="4">
        <v>149</v>
      </c>
      <c r="GV6" s="4">
        <v>149</v>
      </c>
      <c r="GW6" s="4">
        <v>127</v>
      </c>
      <c r="GX6" s="4">
        <v>221</v>
      </c>
      <c r="GY6" s="4">
        <v>184</v>
      </c>
      <c r="GZ6" s="4">
        <v>184</v>
      </c>
      <c r="HA6" s="4">
        <v>194</v>
      </c>
      <c r="HB6" s="4">
        <v>194</v>
      </c>
      <c r="HC6" s="4">
        <v>160</v>
      </c>
      <c r="HD6" s="4">
        <v>138</v>
      </c>
      <c r="HE6" s="4">
        <v>130</v>
      </c>
      <c r="HF6" s="4">
        <v>130</v>
      </c>
      <c r="HG6" s="4">
        <v>125</v>
      </c>
      <c r="HH6" s="4">
        <v>125</v>
      </c>
      <c r="HI6" s="4">
        <v>103</v>
      </c>
      <c r="HJ6" s="4">
        <v>191</v>
      </c>
      <c r="HK6" s="4">
        <v>167</v>
      </c>
      <c r="HL6" s="4">
        <v>167</v>
      </c>
      <c r="HM6" s="4">
        <v>178</v>
      </c>
      <c r="HN6" s="4">
        <v>178</v>
      </c>
      <c r="HO6" s="4">
        <v>161</v>
      </c>
      <c r="HP6" s="4">
        <v>118</v>
      </c>
      <c r="HQ6" s="4">
        <v>113</v>
      </c>
      <c r="HR6" s="4">
        <v>113</v>
      </c>
      <c r="HS6" s="4">
        <v>106</v>
      </c>
      <c r="HT6" s="4">
        <v>106</v>
      </c>
      <c r="HU6" s="4">
        <v>102</v>
      </c>
      <c r="HV6" s="4">
        <v>163</v>
      </c>
      <c r="HW6" s="4">
        <v>146</v>
      </c>
      <c r="HX6" s="4">
        <v>146</v>
      </c>
      <c r="HY6" s="4">
        <v>159</v>
      </c>
      <c r="HZ6" s="4">
        <v>159</v>
      </c>
      <c r="IA6" s="4">
        <v>152</v>
      </c>
      <c r="IB6" s="4">
        <v>103</v>
      </c>
      <c r="IC6" s="4">
        <v>92</v>
      </c>
      <c r="ID6" s="4">
        <v>92</v>
      </c>
      <c r="IE6" s="4">
        <v>88</v>
      </c>
      <c r="IF6" s="4">
        <v>88</v>
      </c>
      <c r="IG6" s="4">
        <v>71</v>
      </c>
      <c r="IH6" s="4">
        <v>71</v>
      </c>
      <c r="II6" s="4">
        <v>68</v>
      </c>
      <c r="IJ6" s="4">
        <v>68</v>
      </c>
      <c r="IK6" s="4">
        <v>66</v>
      </c>
      <c r="IL6" s="4">
        <v>66</v>
      </c>
      <c r="IM6" s="4">
        <v>80</v>
      </c>
      <c r="IN6" s="4">
        <v>64</v>
      </c>
      <c r="IO6" s="4">
        <v>54</v>
      </c>
      <c r="IP6" s="4">
        <v>54</v>
      </c>
      <c r="IQ6" s="4">
        <v>59</v>
      </c>
      <c r="IR6" s="4">
        <v>59</v>
      </c>
      <c r="IS6" s="4">
        <v>60</v>
      </c>
      <c r="IT6" s="3">
        <v>43.2</v>
      </c>
      <c r="IU6" s="3">
        <v>45.4</v>
      </c>
      <c r="IV6" s="3">
        <v>45.4</v>
      </c>
      <c r="IW6" s="3">
        <v>40.700000000000003</v>
      </c>
      <c r="IX6" s="3">
        <v>40.700000000000003</v>
      </c>
      <c r="IY6" s="3">
        <v>43.2</v>
      </c>
    </row>
    <row r="7" spans="1:259" x14ac:dyDescent="0.2">
      <c r="A7" s="1">
        <v>7</v>
      </c>
      <c r="B7" s="8" t="s">
        <v>1</v>
      </c>
      <c r="C7" s="3">
        <v>32.394250513347025</v>
      </c>
      <c r="D7" s="2">
        <v>1.78</v>
      </c>
      <c r="E7" s="8" t="s">
        <v>57</v>
      </c>
      <c r="F7" s="8" t="s">
        <v>59</v>
      </c>
      <c r="G7" s="8" t="s">
        <v>58</v>
      </c>
      <c r="H7" s="8">
        <v>18</v>
      </c>
      <c r="I7" s="8">
        <v>18</v>
      </c>
      <c r="J7" s="8">
        <v>14</v>
      </c>
      <c r="K7" s="12">
        <v>100</v>
      </c>
      <c r="L7" s="12">
        <v>100</v>
      </c>
      <c r="M7" s="12">
        <v>77.777777777777786</v>
      </c>
      <c r="N7" s="8">
        <v>84</v>
      </c>
      <c r="O7" s="8">
        <v>84</v>
      </c>
      <c r="P7" s="8">
        <v>84</v>
      </c>
      <c r="Q7" s="12">
        <v>100</v>
      </c>
      <c r="R7" s="12">
        <v>100</v>
      </c>
      <c r="S7" s="12">
        <v>100</v>
      </c>
      <c r="T7" s="8">
        <v>80</v>
      </c>
      <c r="U7" s="8">
        <v>80</v>
      </c>
      <c r="V7" s="8">
        <v>90</v>
      </c>
      <c r="W7" s="1">
        <v>77.900000000000006</v>
      </c>
      <c r="X7" s="1">
        <v>77.5</v>
      </c>
      <c r="Y7" s="1">
        <v>77.5</v>
      </c>
      <c r="Z7" s="1">
        <v>79.099999999999994</v>
      </c>
      <c r="AA7" s="1">
        <v>79.099999999999994</v>
      </c>
      <c r="AB7" s="1">
        <v>78.8</v>
      </c>
      <c r="AC7" s="3">
        <v>24.586542103269789</v>
      </c>
      <c r="AD7" s="3">
        <v>24.460295417245298</v>
      </c>
      <c r="AE7" s="3">
        <v>24.460295417245298</v>
      </c>
      <c r="AF7" s="3">
        <v>24.965282161343261</v>
      </c>
      <c r="AG7" s="3">
        <v>24.965282161343261</v>
      </c>
      <c r="AH7" s="3">
        <v>24.870597146824895</v>
      </c>
      <c r="AI7" s="1">
        <v>2820</v>
      </c>
      <c r="AJ7" s="1">
        <v>2820</v>
      </c>
      <c r="AK7" s="1">
        <v>2850</v>
      </c>
      <c r="AL7" s="3">
        <v>11.1</v>
      </c>
      <c r="AM7" s="3">
        <v>11.1</v>
      </c>
      <c r="AN7" s="3">
        <v>11.1</v>
      </c>
      <c r="AO7" s="3">
        <v>78</v>
      </c>
      <c r="AP7" s="3">
        <v>78</v>
      </c>
      <c r="AQ7" s="3">
        <v>78</v>
      </c>
      <c r="AR7" s="3">
        <v>54.4</v>
      </c>
      <c r="AS7" s="3">
        <v>54.4</v>
      </c>
      <c r="AT7" s="3">
        <v>54.5</v>
      </c>
      <c r="AU7" s="3">
        <v>384.2</v>
      </c>
      <c r="AV7" s="3">
        <v>384.2</v>
      </c>
      <c r="AW7" s="3">
        <v>388</v>
      </c>
      <c r="AX7" s="3">
        <v>34.4</v>
      </c>
      <c r="AY7" s="3">
        <v>34.4</v>
      </c>
      <c r="AZ7" s="3">
        <v>34.4</v>
      </c>
      <c r="BA7" s="3">
        <v>107.8</v>
      </c>
      <c r="BB7" s="3">
        <v>107.8</v>
      </c>
      <c r="BC7" s="3">
        <v>109</v>
      </c>
      <c r="BD7" s="5">
        <v>2.2488425925925926E-2</v>
      </c>
      <c r="BE7" s="5">
        <f>AVERAGE(BD7,BF7)</f>
        <v>2.6956018518518518E-2</v>
      </c>
      <c r="BF7" s="5">
        <v>3.142361111111111E-2</v>
      </c>
      <c r="BG7" s="5">
        <v>2.8645833333333332E-2</v>
      </c>
      <c r="BH7" s="5">
        <v>2.7256944444444445E-2</v>
      </c>
      <c r="BI7" s="5">
        <v>4.1087962962962958E-2</v>
      </c>
      <c r="BJ7" s="6">
        <v>149</v>
      </c>
      <c r="BK7" s="6">
        <f>AVERAGE(BJ7,BL7)</f>
        <v>151</v>
      </c>
      <c r="BL7" s="6">
        <v>153</v>
      </c>
      <c r="BM7" s="6">
        <v>153</v>
      </c>
      <c r="BN7" s="6">
        <v>152</v>
      </c>
      <c r="BO7" s="6">
        <v>154</v>
      </c>
      <c r="BP7" s="6">
        <v>177</v>
      </c>
      <c r="BQ7" s="6">
        <f>AVERAGE(BP7,BR7)</f>
        <v>181.5</v>
      </c>
      <c r="BR7" s="6">
        <v>186</v>
      </c>
      <c r="BS7" s="6">
        <v>182</v>
      </c>
      <c r="BT7" s="6">
        <v>180</v>
      </c>
      <c r="BU7" s="6">
        <v>181</v>
      </c>
      <c r="BV7" s="6">
        <v>79</v>
      </c>
      <c r="BW7" s="6">
        <f>AVERAGE(BV7,BX7)</f>
        <v>80</v>
      </c>
      <c r="BX7" s="6">
        <v>81</v>
      </c>
      <c r="BY7" s="6">
        <v>81</v>
      </c>
      <c r="BZ7" s="6">
        <v>81</v>
      </c>
      <c r="CA7" s="6">
        <v>82</v>
      </c>
      <c r="CB7" s="6">
        <v>94</v>
      </c>
      <c r="CC7" s="6">
        <f>AVERAGE(CB7,CD7)</f>
        <v>96.5</v>
      </c>
      <c r="CD7" s="6">
        <v>99</v>
      </c>
      <c r="CE7" s="6">
        <v>97</v>
      </c>
      <c r="CF7" s="6">
        <v>96</v>
      </c>
      <c r="CG7" s="6">
        <v>96</v>
      </c>
      <c r="CH7" s="5">
        <v>0</v>
      </c>
      <c r="CI7" s="5">
        <f>AVERAGE(CH7,CJ7)</f>
        <v>3.1828703703703701E-4</v>
      </c>
      <c r="CJ7" s="5">
        <v>6.3657407407407402E-4</v>
      </c>
      <c r="CK7" s="5">
        <v>1.0763888888888889E-3</v>
      </c>
      <c r="CL7" s="5">
        <v>6.018518518518519E-4</v>
      </c>
      <c r="CM7" s="5">
        <v>4.5138888888888892E-4</v>
      </c>
      <c r="CN7" s="5">
        <v>4.0972222222222226E-3</v>
      </c>
      <c r="CO7" s="5">
        <f>AVERAGE(CN7,CP7)</f>
        <v>4.4618055555555557E-3</v>
      </c>
      <c r="CP7" s="5">
        <v>4.8263888888888887E-3</v>
      </c>
      <c r="CQ7" s="5">
        <v>3.8773148148148143E-3</v>
      </c>
      <c r="CR7" s="5">
        <v>2.4074074074074076E-3</v>
      </c>
      <c r="CS7" s="5">
        <v>2.5925925925925925E-3</v>
      </c>
      <c r="CT7" s="5">
        <v>8.3564814814814821E-3</v>
      </c>
      <c r="CU7" s="5">
        <f>AVERAGE(CT7,CV7)</f>
        <v>8.2986111111111108E-3</v>
      </c>
      <c r="CV7" s="5">
        <v>8.2407407407407412E-3</v>
      </c>
      <c r="CW7" s="5">
        <v>5.9259259259259256E-3</v>
      </c>
      <c r="CX7" s="5">
        <v>1.0023148148148147E-2</v>
      </c>
      <c r="CY7" s="5">
        <v>1.0185185185185184E-2</v>
      </c>
      <c r="CZ7" s="5">
        <v>7.4537037037037037E-3</v>
      </c>
      <c r="DA7" s="5">
        <f>AVERAGE(CZ7,DB7)</f>
        <v>8.3043981481481476E-3</v>
      </c>
      <c r="DB7" s="5">
        <v>9.1550925925925931E-3</v>
      </c>
      <c r="DC7" s="5">
        <v>7.2106481481481475E-3</v>
      </c>
      <c r="DD7" s="5">
        <v>7.2453703703703708E-3</v>
      </c>
      <c r="DE7" s="5">
        <v>2.0474537037037038E-2</v>
      </c>
      <c r="DF7" s="5">
        <v>2.2222222222222222E-3</v>
      </c>
      <c r="DG7" s="5">
        <f>AVERAGE(DF7,DH7)</f>
        <v>5.3935185185185188E-3</v>
      </c>
      <c r="DH7" s="5">
        <v>8.564814814814815E-3</v>
      </c>
      <c r="DI7" s="5">
        <v>1.0092592592592592E-2</v>
      </c>
      <c r="DJ7" s="5">
        <v>6.9791666666666674E-3</v>
      </c>
      <c r="DK7" s="5">
        <v>6.3078703703703708E-3</v>
      </c>
      <c r="DL7" s="6">
        <v>428</v>
      </c>
      <c r="DM7" s="6">
        <f>AVERAGE(DL7,DN7)</f>
        <v>541</v>
      </c>
      <c r="DN7" s="6">
        <v>654</v>
      </c>
      <c r="DO7" s="6">
        <v>593</v>
      </c>
      <c r="DP7" s="6">
        <v>557</v>
      </c>
      <c r="DQ7" s="6">
        <v>833</v>
      </c>
      <c r="DR7" s="6">
        <v>78</v>
      </c>
      <c r="DS7" s="6">
        <f>AVERAGE(DR7,DT7)</f>
        <v>101</v>
      </c>
      <c r="DT7" s="6">
        <v>124</v>
      </c>
      <c r="DU7" s="6">
        <v>111</v>
      </c>
      <c r="DV7" s="6">
        <v>103</v>
      </c>
      <c r="DW7" s="6">
        <v>153</v>
      </c>
      <c r="DX7" s="6">
        <v>56</v>
      </c>
      <c r="DY7" s="6">
        <f>AVERAGE(DX7,DZ7)</f>
        <v>76.5</v>
      </c>
      <c r="DZ7" s="6">
        <v>97</v>
      </c>
      <c r="EA7" s="6">
        <v>89</v>
      </c>
      <c r="EB7" s="6">
        <v>80</v>
      </c>
      <c r="EC7" s="6">
        <v>120</v>
      </c>
      <c r="ED7" s="6">
        <f t="shared" si="9"/>
        <v>0</v>
      </c>
      <c r="EE7" s="6">
        <f t="shared" si="9"/>
        <v>1.1807642765135249</v>
      </c>
      <c r="EF7" s="6">
        <f t="shared" si="9"/>
        <v>2.0257826887661139</v>
      </c>
      <c r="EG7" s="6">
        <f t="shared" si="9"/>
        <v>3.7575757575757578</v>
      </c>
      <c r="EH7" s="6">
        <f t="shared" si="9"/>
        <v>2.2080679405520169</v>
      </c>
      <c r="EI7" s="6">
        <f t="shared" si="9"/>
        <v>1.098591549295775</v>
      </c>
      <c r="EJ7" s="6">
        <f t="shared" si="10"/>
        <v>18.219248584662896</v>
      </c>
      <c r="EK7" s="6">
        <f t="shared" si="10"/>
        <v>16.552168312580509</v>
      </c>
      <c r="EL7" s="6">
        <f t="shared" si="10"/>
        <v>15.359116022099448</v>
      </c>
      <c r="EM7" s="6">
        <f t="shared" si="10"/>
        <v>13.535353535353535</v>
      </c>
      <c r="EN7" s="6">
        <f t="shared" si="10"/>
        <v>8.8322717622080678</v>
      </c>
      <c r="EO7" s="6">
        <f t="shared" si="10"/>
        <v>6.3098591549295779</v>
      </c>
      <c r="EP7" s="6">
        <f t="shared" si="11"/>
        <v>37.159032424086469</v>
      </c>
      <c r="EQ7" s="6">
        <f t="shared" si="11"/>
        <v>30.785744954916272</v>
      </c>
      <c r="ER7" s="6">
        <f t="shared" si="11"/>
        <v>26.224677716390424</v>
      </c>
      <c r="ES7" s="6">
        <f t="shared" si="11"/>
        <v>20.686868686868685</v>
      </c>
      <c r="ET7" s="6">
        <f t="shared" si="11"/>
        <v>36.772823779193203</v>
      </c>
      <c r="EU7" s="6">
        <f t="shared" si="11"/>
        <v>24.788732394366196</v>
      </c>
      <c r="EV7" s="6">
        <f t="shared" si="12"/>
        <v>33.144621718991253</v>
      </c>
      <c r="EW7" s="6">
        <f t="shared" si="12"/>
        <v>30.807213396307429</v>
      </c>
      <c r="EX7" s="6">
        <f t="shared" si="12"/>
        <v>29.134438305709025</v>
      </c>
      <c r="EY7" s="6">
        <f t="shared" si="12"/>
        <v>25.171717171717169</v>
      </c>
      <c r="EZ7" s="6">
        <f t="shared" si="12"/>
        <v>26.581740976645438</v>
      </c>
      <c r="FA7" s="6">
        <f t="shared" si="12"/>
        <v>49.830985915492967</v>
      </c>
      <c r="FB7" s="6">
        <f t="shared" si="13"/>
        <v>9.881626351003602</v>
      </c>
      <c r="FC7" s="6">
        <f t="shared" si="13"/>
        <v>20.008587376556463</v>
      </c>
      <c r="FD7" s="6">
        <f t="shared" si="13"/>
        <v>27.25598526703499</v>
      </c>
      <c r="FE7" s="6">
        <f t="shared" si="13"/>
        <v>35.232323232323232</v>
      </c>
      <c r="FF7" s="6">
        <f t="shared" si="13"/>
        <v>25.605095541401276</v>
      </c>
      <c r="FG7" s="6">
        <f t="shared" si="13"/>
        <v>15.352112676056342</v>
      </c>
      <c r="FH7" s="1">
        <v>47</v>
      </c>
      <c r="FI7" s="1">
        <v>47</v>
      </c>
      <c r="FJ7" s="1">
        <v>47</v>
      </c>
      <c r="FK7" s="1">
        <v>52</v>
      </c>
      <c r="FL7" s="1">
        <v>52</v>
      </c>
      <c r="FM7" s="1">
        <v>52</v>
      </c>
      <c r="FN7" s="4">
        <v>664.66666666666674</v>
      </c>
      <c r="FO7" s="4">
        <v>658.24165615831214</v>
      </c>
      <c r="FP7" s="4">
        <v>658.24165615831214</v>
      </c>
      <c r="FQ7" s="4">
        <v>655.29822602431341</v>
      </c>
      <c r="FR7" s="4">
        <v>655.29822602431341</v>
      </c>
      <c r="FS7" s="4">
        <v>721.11195021828371</v>
      </c>
      <c r="FT7" s="2">
        <v>2.9810000415259723</v>
      </c>
      <c r="FU7" s="2">
        <v>3.236856982405607</v>
      </c>
      <c r="FV7" s="2">
        <v>3.236856982405607</v>
      </c>
      <c r="FW7" s="2">
        <v>3.5330911438180648</v>
      </c>
      <c r="FX7" s="2">
        <v>3.5330911438180648</v>
      </c>
      <c r="FY7" s="2">
        <v>3.4083461152248127</v>
      </c>
      <c r="FZ7" s="1">
        <v>47.3</v>
      </c>
      <c r="GA7" s="1">
        <v>40.4</v>
      </c>
      <c r="GB7" s="1">
        <v>40.4</v>
      </c>
      <c r="GC7" s="1">
        <v>46.5</v>
      </c>
      <c r="GD7" s="1">
        <v>46.5</v>
      </c>
      <c r="GE7" s="1">
        <v>47.6</v>
      </c>
      <c r="GF7" s="1">
        <v>30</v>
      </c>
      <c r="GG7" s="1">
        <v>32</v>
      </c>
      <c r="GH7" s="1">
        <v>32</v>
      </c>
      <c r="GI7" s="1">
        <v>37</v>
      </c>
      <c r="GJ7" s="1">
        <v>37</v>
      </c>
      <c r="GK7" s="1">
        <v>41</v>
      </c>
      <c r="GL7" s="4">
        <v>187</v>
      </c>
      <c r="GM7" s="4">
        <v>170</v>
      </c>
      <c r="GN7" s="4">
        <v>170</v>
      </c>
      <c r="GO7" s="4">
        <v>180</v>
      </c>
      <c r="GP7" s="4">
        <v>180</v>
      </c>
      <c r="GQ7" s="4">
        <v>182</v>
      </c>
      <c r="GR7" s="4">
        <v>85</v>
      </c>
      <c r="GS7" s="4">
        <v>84</v>
      </c>
      <c r="GT7" s="4">
        <v>84</v>
      </c>
      <c r="GU7" s="4">
        <v>91</v>
      </c>
      <c r="GV7" s="4">
        <v>91</v>
      </c>
      <c r="GW7" s="4">
        <v>99</v>
      </c>
      <c r="GX7" s="4">
        <v>163</v>
      </c>
      <c r="GY7" s="4">
        <v>165</v>
      </c>
      <c r="GZ7" s="4">
        <v>165</v>
      </c>
      <c r="HA7" s="4">
        <v>159</v>
      </c>
      <c r="HB7" s="4">
        <v>159</v>
      </c>
      <c r="HC7" s="4">
        <v>167</v>
      </c>
      <c r="HD7" s="4">
        <v>80</v>
      </c>
      <c r="HE7" s="4">
        <v>83</v>
      </c>
      <c r="HF7" s="4">
        <v>83</v>
      </c>
      <c r="HG7" s="4">
        <v>76</v>
      </c>
      <c r="HH7" s="4">
        <v>76</v>
      </c>
      <c r="HI7" s="4">
        <v>88</v>
      </c>
      <c r="HJ7" s="4">
        <v>141</v>
      </c>
      <c r="HK7" s="4">
        <v>141</v>
      </c>
      <c r="HL7" s="4">
        <v>141</v>
      </c>
      <c r="HM7" s="4">
        <v>153</v>
      </c>
      <c r="HN7" s="4">
        <v>153</v>
      </c>
      <c r="HO7" s="4">
        <v>160</v>
      </c>
      <c r="HP7" s="4">
        <v>73</v>
      </c>
      <c r="HQ7" s="4">
        <v>62</v>
      </c>
      <c r="HR7" s="4">
        <v>62</v>
      </c>
      <c r="HS7" s="4">
        <v>68</v>
      </c>
      <c r="HT7" s="4">
        <v>68</v>
      </c>
      <c r="HU7" s="4">
        <v>77</v>
      </c>
      <c r="HV7" s="4">
        <v>127</v>
      </c>
      <c r="HW7" s="4">
        <v>125</v>
      </c>
      <c r="HX7" s="4">
        <v>125</v>
      </c>
      <c r="HY7" s="4">
        <v>136</v>
      </c>
      <c r="HZ7" s="4">
        <v>136</v>
      </c>
      <c r="IA7" s="4">
        <v>148</v>
      </c>
      <c r="IB7" s="4">
        <v>61</v>
      </c>
      <c r="IC7" s="4">
        <v>53</v>
      </c>
      <c r="ID7" s="4">
        <v>53</v>
      </c>
      <c r="IE7" s="4">
        <v>56</v>
      </c>
      <c r="IF7" s="4">
        <v>56</v>
      </c>
      <c r="IG7" s="4">
        <v>68</v>
      </c>
      <c r="IH7" s="4">
        <v>84</v>
      </c>
      <c r="II7" s="4">
        <v>75</v>
      </c>
      <c r="IJ7" s="4">
        <v>75</v>
      </c>
      <c r="IK7" s="4">
        <v>71</v>
      </c>
      <c r="IL7" s="4">
        <v>71</v>
      </c>
      <c r="IM7" s="4">
        <v>74</v>
      </c>
      <c r="IN7" s="4">
        <v>78</v>
      </c>
      <c r="IO7" s="4">
        <v>67</v>
      </c>
      <c r="IP7" s="4">
        <v>67</v>
      </c>
      <c r="IQ7" s="4">
        <v>60</v>
      </c>
      <c r="IR7" s="4">
        <v>60</v>
      </c>
      <c r="IS7" s="4">
        <v>73</v>
      </c>
      <c r="IT7" s="3">
        <v>38.5</v>
      </c>
      <c r="IU7" s="3">
        <v>43.1</v>
      </c>
      <c r="IV7" s="3">
        <v>43.1</v>
      </c>
      <c r="IW7" s="3">
        <v>44.5</v>
      </c>
      <c r="IX7" s="3">
        <v>44.5</v>
      </c>
      <c r="IY7" s="3">
        <v>41.1</v>
      </c>
    </row>
    <row r="8" spans="1:259" x14ac:dyDescent="0.2">
      <c r="A8" s="1">
        <v>8</v>
      </c>
      <c r="B8" s="8" t="s">
        <v>1</v>
      </c>
      <c r="C8" s="3">
        <v>23.479808350444902</v>
      </c>
      <c r="D8" s="2">
        <v>1.8</v>
      </c>
      <c r="E8" s="8" t="s">
        <v>57</v>
      </c>
      <c r="F8" s="8" t="s">
        <v>59</v>
      </c>
      <c r="G8" s="8" t="s">
        <v>58</v>
      </c>
      <c r="H8" s="8">
        <v>17</v>
      </c>
      <c r="I8" s="8">
        <v>15</v>
      </c>
      <c r="J8" s="8">
        <v>15</v>
      </c>
      <c r="K8" s="12">
        <v>94.444444444444443</v>
      </c>
      <c r="L8" s="12">
        <v>83.333333333333343</v>
      </c>
      <c r="M8" s="12">
        <v>83.333333333333343</v>
      </c>
      <c r="N8" s="8">
        <v>84</v>
      </c>
      <c r="O8" s="8">
        <v>80</v>
      </c>
      <c r="P8" s="8">
        <v>74</v>
      </c>
      <c r="Q8" s="12">
        <v>100</v>
      </c>
      <c r="R8" s="12">
        <v>95.238095238095227</v>
      </c>
      <c r="S8" s="12">
        <v>88.095238095238088</v>
      </c>
      <c r="T8" s="8">
        <v>60</v>
      </c>
      <c r="U8" s="8">
        <v>30</v>
      </c>
      <c r="V8" s="8">
        <v>60</v>
      </c>
      <c r="W8" s="1">
        <v>102.4</v>
      </c>
      <c r="X8" s="1">
        <v>106.6</v>
      </c>
      <c r="Y8" s="1">
        <v>106.6</v>
      </c>
      <c r="Z8" s="1">
        <v>95.3</v>
      </c>
      <c r="AA8" s="1">
        <v>95.3</v>
      </c>
      <c r="AB8" s="1">
        <v>100</v>
      </c>
      <c r="AC8" s="3">
        <v>31.604938271604937</v>
      </c>
      <c r="AD8" s="3">
        <v>32.901234567901234</v>
      </c>
      <c r="AE8" s="3">
        <v>32.901234567901234</v>
      </c>
      <c r="AF8" s="3">
        <v>29.413580246913579</v>
      </c>
      <c r="AG8" s="3">
        <v>29.413580246913579</v>
      </c>
      <c r="AH8" s="3">
        <v>30.864197530864196</v>
      </c>
      <c r="AI8" s="1">
        <v>3515</v>
      </c>
      <c r="AJ8" s="1">
        <v>3620</v>
      </c>
      <c r="AK8" s="1">
        <v>3370</v>
      </c>
      <c r="AL8" s="3">
        <v>11.6</v>
      </c>
      <c r="AM8" s="3">
        <v>11.8</v>
      </c>
      <c r="AN8" s="3">
        <v>11.3</v>
      </c>
      <c r="AO8" s="3">
        <v>102</v>
      </c>
      <c r="AP8" s="3">
        <v>106.6</v>
      </c>
      <c r="AQ8" s="3">
        <v>95.3</v>
      </c>
      <c r="AR8" s="3">
        <v>54.4</v>
      </c>
      <c r="AS8" s="3">
        <v>54.2</v>
      </c>
      <c r="AT8" s="3">
        <v>54.2</v>
      </c>
      <c r="AU8" s="3">
        <v>478</v>
      </c>
      <c r="AV8" s="3">
        <v>490.5</v>
      </c>
      <c r="AW8" s="3">
        <v>456.7</v>
      </c>
      <c r="AX8" s="3">
        <v>34</v>
      </c>
      <c r="AY8" s="3">
        <v>34</v>
      </c>
      <c r="AZ8" s="3">
        <v>34.5</v>
      </c>
      <c r="BA8" s="3">
        <v>132.80000000000001</v>
      </c>
      <c r="BB8" s="3">
        <v>137</v>
      </c>
      <c r="BC8" s="3">
        <v>129</v>
      </c>
      <c r="FH8" s="1">
        <v>87</v>
      </c>
      <c r="FI8" s="1">
        <v>89.5</v>
      </c>
      <c r="FJ8" s="1">
        <v>89.5</v>
      </c>
      <c r="FK8" s="1">
        <v>92</v>
      </c>
      <c r="FL8" s="1">
        <v>92</v>
      </c>
      <c r="FM8" s="1">
        <v>89.5</v>
      </c>
      <c r="FN8" s="4">
        <v>1326.5625263157895</v>
      </c>
      <c r="FO8" s="4">
        <v>1200.4471025641026</v>
      </c>
      <c r="FP8" s="4">
        <v>1200.4471025641026</v>
      </c>
      <c r="FQ8" s="4">
        <v>1219.3069089332803</v>
      </c>
      <c r="FR8" s="4">
        <v>1219.3069089332803</v>
      </c>
      <c r="FS8" s="4">
        <v>1249.1816842105263</v>
      </c>
      <c r="FT8" s="2">
        <v>4.2517244500076439</v>
      </c>
      <c r="FU8" s="2">
        <v>4.4256323538985924</v>
      </c>
      <c r="FV8" s="2">
        <v>4.4256323538985924</v>
      </c>
      <c r="FW8" s="2">
        <v>4.1638642982445955</v>
      </c>
      <c r="FX8" s="2">
        <v>4.1638642982445955</v>
      </c>
      <c r="FY8" s="2">
        <v>4.0110273258609634</v>
      </c>
      <c r="FZ8" s="1">
        <v>66.900000000000006</v>
      </c>
      <c r="GA8" s="1">
        <v>64.599999999999994</v>
      </c>
      <c r="GB8" s="1">
        <v>64.599999999999994</v>
      </c>
      <c r="GC8" s="1">
        <v>63.2</v>
      </c>
      <c r="GD8" s="1">
        <v>63.2</v>
      </c>
      <c r="GE8" s="1">
        <v>61.3</v>
      </c>
      <c r="GF8" s="1">
        <v>35</v>
      </c>
      <c r="GG8" s="1">
        <v>39</v>
      </c>
      <c r="GH8" s="1">
        <v>39</v>
      </c>
      <c r="GI8" s="1">
        <v>35</v>
      </c>
      <c r="GJ8" s="1">
        <v>35</v>
      </c>
      <c r="GK8" s="1">
        <v>36</v>
      </c>
      <c r="GL8" s="4">
        <v>240</v>
      </c>
      <c r="GM8" s="4">
        <v>221</v>
      </c>
      <c r="GN8" s="4">
        <v>221</v>
      </c>
      <c r="GO8" s="4">
        <v>237</v>
      </c>
      <c r="GP8" s="4">
        <v>237</v>
      </c>
      <c r="GQ8" s="4">
        <v>220</v>
      </c>
      <c r="GR8" s="4">
        <v>164</v>
      </c>
      <c r="GS8" s="4">
        <v>149</v>
      </c>
      <c r="GT8" s="4">
        <v>149</v>
      </c>
      <c r="GU8" s="4">
        <v>188</v>
      </c>
      <c r="GV8" s="4">
        <v>188</v>
      </c>
      <c r="GW8" s="4">
        <v>117</v>
      </c>
      <c r="GX8" s="4">
        <v>195</v>
      </c>
      <c r="GY8" s="4">
        <v>212</v>
      </c>
      <c r="GZ8" s="4">
        <v>212</v>
      </c>
      <c r="HA8" s="4">
        <v>198</v>
      </c>
      <c r="HB8" s="4">
        <v>198</v>
      </c>
      <c r="HC8" s="4">
        <v>190</v>
      </c>
      <c r="HD8" s="4">
        <v>141</v>
      </c>
      <c r="HE8" s="4">
        <v>144</v>
      </c>
      <c r="HF8" s="4">
        <v>144</v>
      </c>
      <c r="HG8" s="4">
        <v>157</v>
      </c>
      <c r="HH8" s="4">
        <v>157</v>
      </c>
      <c r="HI8" s="4">
        <v>123</v>
      </c>
      <c r="HJ8" s="4">
        <v>178</v>
      </c>
      <c r="HK8" s="4">
        <v>195</v>
      </c>
      <c r="HL8" s="4">
        <v>195</v>
      </c>
      <c r="HM8" s="4">
        <v>198</v>
      </c>
      <c r="HN8" s="4">
        <v>198</v>
      </c>
      <c r="HO8" s="4">
        <v>175</v>
      </c>
      <c r="HP8" s="4">
        <v>127</v>
      </c>
      <c r="HQ8" s="4">
        <v>126</v>
      </c>
      <c r="HR8" s="4">
        <v>126</v>
      </c>
      <c r="HS8" s="4">
        <v>157</v>
      </c>
      <c r="HT8" s="4">
        <v>157</v>
      </c>
      <c r="HU8" s="4">
        <v>106</v>
      </c>
      <c r="HV8" s="4">
        <v>182</v>
      </c>
      <c r="HW8" s="4">
        <v>180</v>
      </c>
      <c r="HX8" s="4">
        <v>180</v>
      </c>
      <c r="HY8" s="4">
        <v>188</v>
      </c>
      <c r="HZ8" s="4">
        <v>188</v>
      </c>
      <c r="IA8" s="4">
        <v>179</v>
      </c>
      <c r="IB8" s="4">
        <v>119</v>
      </c>
      <c r="IC8" s="4">
        <v>110</v>
      </c>
      <c r="ID8" s="4">
        <v>110</v>
      </c>
      <c r="IE8" s="4">
        <v>146</v>
      </c>
      <c r="IF8" s="4">
        <v>146</v>
      </c>
      <c r="IG8" s="4">
        <v>102</v>
      </c>
      <c r="IH8" s="4">
        <v>76</v>
      </c>
      <c r="II8" s="4">
        <v>77</v>
      </c>
      <c r="IJ8" s="4">
        <v>77</v>
      </c>
      <c r="IK8" s="4">
        <v>74</v>
      </c>
      <c r="IL8" s="4">
        <v>74</v>
      </c>
      <c r="IM8" s="4">
        <v>83</v>
      </c>
      <c r="IN8" s="4">
        <v>63</v>
      </c>
      <c r="IO8" s="4">
        <v>59</v>
      </c>
      <c r="IP8" s="4">
        <v>59</v>
      </c>
      <c r="IQ8" s="4">
        <v>62</v>
      </c>
      <c r="IR8" s="4">
        <v>62</v>
      </c>
      <c r="IS8" s="4">
        <v>63</v>
      </c>
      <c r="IT8" s="3">
        <v>39.4</v>
      </c>
      <c r="IU8" s="3">
        <v>37.6</v>
      </c>
      <c r="IV8" s="3">
        <v>37.6</v>
      </c>
      <c r="IW8" s="3">
        <v>42.3</v>
      </c>
      <c r="IX8" s="3">
        <v>42.3</v>
      </c>
      <c r="IY8" s="3">
        <v>36</v>
      </c>
    </row>
    <row r="9" spans="1:259" x14ac:dyDescent="0.2">
      <c r="A9" s="1">
        <v>12</v>
      </c>
      <c r="B9" s="8" t="s">
        <v>1</v>
      </c>
      <c r="C9" s="3">
        <v>38.965092402464066</v>
      </c>
      <c r="D9" s="2">
        <v>1.87</v>
      </c>
      <c r="E9" s="8" t="s">
        <v>57</v>
      </c>
      <c r="F9" s="8" t="s">
        <v>59</v>
      </c>
      <c r="G9" s="8" t="s">
        <v>58</v>
      </c>
      <c r="H9" s="8">
        <v>17</v>
      </c>
      <c r="I9" s="8">
        <v>17</v>
      </c>
      <c r="J9" s="8">
        <v>17</v>
      </c>
      <c r="K9" s="12">
        <v>94.444444444444443</v>
      </c>
      <c r="L9" s="12">
        <v>94.444444444444443</v>
      </c>
      <c r="M9" s="12">
        <v>94.444444444444443</v>
      </c>
      <c r="N9" s="8">
        <v>84</v>
      </c>
      <c r="O9" s="8">
        <v>84</v>
      </c>
      <c r="P9" s="8">
        <v>84</v>
      </c>
      <c r="Q9" s="12">
        <v>100</v>
      </c>
      <c r="R9" s="12">
        <v>100</v>
      </c>
      <c r="S9" s="12">
        <v>100</v>
      </c>
      <c r="T9" s="8">
        <v>60</v>
      </c>
      <c r="U9" s="8">
        <v>70</v>
      </c>
      <c r="V9" s="8">
        <v>50</v>
      </c>
      <c r="W9" s="1">
        <v>88.4</v>
      </c>
      <c r="X9" s="1">
        <v>89.1</v>
      </c>
      <c r="Y9" s="1">
        <v>89.1</v>
      </c>
      <c r="Z9" s="1">
        <v>90.5</v>
      </c>
      <c r="AA9" s="1">
        <v>90.5</v>
      </c>
      <c r="AB9" s="1">
        <v>91.3</v>
      </c>
      <c r="AC9" s="3">
        <v>25.279533300923674</v>
      </c>
      <c r="AD9" s="3">
        <v>25.47971060081786</v>
      </c>
      <c r="AE9" s="3">
        <v>25.47971060081786</v>
      </c>
      <c r="AF9" s="3">
        <v>25.880065200606246</v>
      </c>
      <c r="AG9" s="3">
        <v>25.880065200606246</v>
      </c>
      <c r="AH9" s="3">
        <v>26.10883925762818</v>
      </c>
      <c r="AI9" s="1">
        <v>3310</v>
      </c>
      <c r="AJ9" s="1">
        <v>3370</v>
      </c>
      <c r="AK9" s="1">
        <v>3370</v>
      </c>
      <c r="AL9" s="3">
        <v>10.7</v>
      </c>
      <c r="AM9" s="3">
        <v>10.8</v>
      </c>
      <c r="AN9" s="3">
        <v>10.8</v>
      </c>
      <c r="AO9" s="3">
        <v>88.4</v>
      </c>
      <c r="AP9" s="3">
        <v>91</v>
      </c>
      <c r="AQ9" s="3">
        <v>91</v>
      </c>
      <c r="AR9" s="3">
        <v>54.5</v>
      </c>
      <c r="AS9" s="3">
        <v>54.5</v>
      </c>
      <c r="AT9" s="3">
        <v>54.5</v>
      </c>
      <c r="AU9" s="3">
        <v>451</v>
      </c>
      <c r="AV9" s="3">
        <v>460</v>
      </c>
      <c r="AW9" s="3">
        <v>460</v>
      </c>
      <c r="AX9" s="3">
        <v>34.799999999999997</v>
      </c>
      <c r="AY9" s="3">
        <v>34.700000000000003</v>
      </c>
      <c r="AZ9" s="3">
        <v>34.700000000000003</v>
      </c>
      <c r="BA9" s="3">
        <v>128</v>
      </c>
      <c r="BB9" s="3">
        <v>130</v>
      </c>
      <c r="BC9" s="3">
        <v>130</v>
      </c>
      <c r="FH9" s="1">
        <v>69.5</v>
      </c>
      <c r="FI9" s="1">
        <v>69.5</v>
      </c>
      <c r="FJ9" s="1">
        <v>69.5</v>
      </c>
      <c r="FK9" s="1">
        <v>69.5</v>
      </c>
      <c r="FL9" s="1">
        <v>69.5</v>
      </c>
      <c r="FM9" s="1">
        <v>69.5</v>
      </c>
      <c r="FN9" s="4">
        <v>919.03632115007179</v>
      </c>
      <c r="FO9" s="4">
        <v>764.16983336940052</v>
      </c>
      <c r="FP9" s="4">
        <v>764.16983336940052</v>
      </c>
      <c r="FQ9" s="4">
        <v>758.88176470588235</v>
      </c>
      <c r="FR9" s="4">
        <v>758.88176470588235</v>
      </c>
      <c r="FS9" s="4">
        <v>939.43200000000002</v>
      </c>
      <c r="FT9" s="2">
        <v>2.908983414223874</v>
      </c>
      <c r="FU9" s="2">
        <v>3.4487957244655583</v>
      </c>
      <c r="FV9" s="2">
        <v>3.4487957244655583</v>
      </c>
      <c r="FW9" s="2">
        <v>3.8539178491411499</v>
      </c>
      <c r="FX9" s="2">
        <v>3.8539178491411499</v>
      </c>
      <c r="FY9" s="2">
        <v>2.5893936052921722</v>
      </c>
      <c r="FZ9" s="1">
        <v>53</v>
      </c>
      <c r="GA9" s="1">
        <v>49.9</v>
      </c>
      <c r="GB9" s="1">
        <v>49.9</v>
      </c>
      <c r="GC9" s="1">
        <v>50.3</v>
      </c>
      <c r="GD9" s="1">
        <v>50.3</v>
      </c>
      <c r="GE9" s="1">
        <v>53</v>
      </c>
      <c r="GF9" s="1">
        <v>36</v>
      </c>
      <c r="GG9" s="1">
        <v>43</v>
      </c>
      <c r="GH9" s="1">
        <v>43</v>
      </c>
      <c r="GI9" s="1">
        <v>46</v>
      </c>
      <c r="GJ9" s="1">
        <v>46</v>
      </c>
      <c r="GK9" s="1">
        <v>45</v>
      </c>
      <c r="GL9" s="4">
        <v>228</v>
      </c>
      <c r="GM9" s="4">
        <v>210</v>
      </c>
      <c r="GN9" s="4">
        <v>210</v>
      </c>
      <c r="GO9" s="4">
        <v>163</v>
      </c>
      <c r="GP9" s="4">
        <v>163</v>
      </c>
      <c r="GQ9" s="4">
        <v>216</v>
      </c>
      <c r="GR9" s="4">
        <v>140</v>
      </c>
      <c r="GS9" s="4">
        <v>142</v>
      </c>
      <c r="GT9" s="4">
        <v>142</v>
      </c>
      <c r="GU9" s="4">
        <v>111</v>
      </c>
      <c r="GV9" s="4">
        <v>111</v>
      </c>
      <c r="GW9" s="4">
        <v>144</v>
      </c>
      <c r="GX9" s="4">
        <v>187</v>
      </c>
      <c r="GY9" s="4">
        <v>182</v>
      </c>
      <c r="GZ9" s="4">
        <v>182</v>
      </c>
      <c r="HA9" s="4">
        <v>142</v>
      </c>
      <c r="HB9" s="4">
        <v>142</v>
      </c>
      <c r="HC9" s="4">
        <v>198</v>
      </c>
      <c r="HD9" s="4">
        <v>122</v>
      </c>
      <c r="HE9" s="4">
        <v>125</v>
      </c>
      <c r="HF9" s="4">
        <v>125</v>
      </c>
      <c r="HG9" s="4">
        <v>103</v>
      </c>
      <c r="HH9" s="4">
        <v>103</v>
      </c>
      <c r="HI9" s="4">
        <v>127</v>
      </c>
      <c r="HJ9" s="4">
        <v>164</v>
      </c>
      <c r="HK9" s="4">
        <v>170</v>
      </c>
      <c r="HL9" s="4">
        <v>170</v>
      </c>
      <c r="HM9" s="4">
        <v>142</v>
      </c>
      <c r="HN9" s="4">
        <v>142</v>
      </c>
      <c r="HO9" s="4">
        <v>174</v>
      </c>
      <c r="HP9" s="4">
        <v>106</v>
      </c>
      <c r="HQ9" s="4">
        <v>106</v>
      </c>
      <c r="HR9" s="4">
        <v>106</v>
      </c>
      <c r="HS9" s="4">
        <v>87</v>
      </c>
      <c r="HT9" s="4">
        <v>87</v>
      </c>
      <c r="HU9" s="4">
        <v>111</v>
      </c>
      <c r="HV9" s="4">
        <v>138</v>
      </c>
      <c r="HW9" s="4">
        <v>145</v>
      </c>
      <c r="HX9" s="4">
        <v>145</v>
      </c>
      <c r="HY9" s="4">
        <v>127</v>
      </c>
      <c r="HZ9" s="4">
        <v>127</v>
      </c>
      <c r="IA9" s="4">
        <v>155</v>
      </c>
      <c r="IB9" s="4">
        <v>88</v>
      </c>
      <c r="IC9" s="4">
        <v>84</v>
      </c>
      <c r="ID9" s="4">
        <v>84</v>
      </c>
      <c r="IE9" s="4">
        <v>69</v>
      </c>
      <c r="IF9" s="4">
        <v>69</v>
      </c>
      <c r="IG9" s="4">
        <v>98</v>
      </c>
      <c r="IH9" s="4">
        <v>81</v>
      </c>
      <c r="II9" s="4">
        <v>78</v>
      </c>
      <c r="IJ9" s="4">
        <v>78</v>
      </c>
      <c r="IK9" s="4">
        <v>76</v>
      </c>
      <c r="IL9" s="4">
        <v>76</v>
      </c>
      <c r="IM9" s="4">
        <v>79</v>
      </c>
      <c r="IN9" s="4">
        <v>74</v>
      </c>
      <c r="IO9" s="4">
        <v>57</v>
      </c>
      <c r="IP9" s="4">
        <v>57</v>
      </c>
      <c r="IQ9" s="4">
        <v>52</v>
      </c>
      <c r="IR9" s="4">
        <v>52</v>
      </c>
      <c r="IS9" s="4">
        <v>56</v>
      </c>
      <c r="IT9" s="3">
        <v>48.4</v>
      </c>
      <c r="IU9" s="3">
        <v>47.8</v>
      </c>
      <c r="IV9" s="3">
        <v>47.8</v>
      </c>
      <c r="IW9" s="3">
        <v>43.8</v>
      </c>
      <c r="IX9" s="3">
        <v>43.8</v>
      </c>
      <c r="IY9" s="3">
        <v>34.1</v>
      </c>
    </row>
    <row r="10" spans="1:259" x14ac:dyDescent="0.2">
      <c r="A10" s="1">
        <v>21</v>
      </c>
      <c r="B10" s="8" t="s">
        <v>1</v>
      </c>
      <c r="C10" s="3">
        <v>38.91581108829569</v>
      </c>
      <c r="D10" s="2">
        <v>1.68</v>
      </c>
      <c r="E10" s="8" t="s">
        <v>57</v>
      </c>
      <c r="F10" s="8" t="s">
        <v>59</v>
      </c>
      <c r="G10" s="8" t="s">
        <v>58</v>
      </c>
      <c r="H10" s="8">
        <v>17</v>
      </c>
      <c r="I10" s="8">
        <v>18</v>
      </c>
      <c r="J10" s="8">
        <v>15</v>
      </c>
      <c r="K10" s="12">
        <v>94.444444444444443</v>
      </c>
      <c r="L10" s="12">
        <v>100</v>
      </c>
      <c r="M10" s="12">
        <v>83.333333333333343</v>
      </c>
      <c r="N10" s="8">
        <v>84</v>
      </c>
      <c r="O10" s="8">
        <v>82</v>
      </c>
      <c r="P10" s="8">
        <v>81</v>
      </c>
      <c r="Q10" s="12">
        <v>100</v>
      </c>
      <c r="R10" s="12">
        <v>97.61904761904762</v>
      </c>
      <c r="S10" s="12">
        <v>96.428571428571431</v>
      </c>
      <c r="T10" s="8">
        <v>50</v>
      </c>
      <c r="U10" s="8">
        <v>50</v>
      </c>
      <c r="V10" s="8">
        <v>50</v>
      </c>
      <c r="W10" s="1">
        <v>69</v>
      </c>
      <c r="X10" s="1">
        <v>69.7</v>
      </c>
      <c r="Y10" s="1">
        <v>69.7</v>
      </c>
      <c r="Z10" s="1">
        <v>68.2</v>
      </c>
      <c r="AA10" s="1">
        <v>68.2</v>
      </c>
      <c r="AB10" s="1">
        <v>69.900000000000006</v>
      </c>
      <c r="AC10" s="3">
        <v>24.447278911564631</v>
      </c>
      <c r="AD10" s="3">
        <v>24.695294784580504</v>
      </c>
      <c r="AE10" s="3">
        <v>24.695294784580504</v>
      </c>
      <c r="AF10" s="3">
        <v>24.163832199546491</v>
      </c>
      <c r="AG10" s="3">
        <v>24.163832199546491</v>
      </c>
      <c r="AH10" s="3">
        <v>24.766156462585041</v>
      </c>
      <c r="AI10" s="1">
        <v>2380</v>
      </c>
      <c r="AJ10" s="1">
        <v>2380</v>
      </c>
      <c r="AK10" s="1">
        <v>2380</v>
      </c>
      <c r="AL10" s="3">
        <v>11.6</v>
      </c>
      <c r="AM10" s="3">
        <v>11.6</v>
      </c>
      <c r="AN10" s="3">
        <v>11.6</v>
      </c>
      <c r="AO10" s="3">
        <v>69</v>
      </c>
      <c r="AP10" s="3">
        <v>69</v>
      </c>
      <c r="AQ10" s="3">
        <v>69</v>
      </c>
      <c r="AR10" s="3">
        <v>54.2</v>
      </c>
      <c r="AS10" s="3">
        <v>54.2</v>
      </c>
      <c r="AT10" s="3">
        <v>54.2</v>
      </c>
      <c r="AU10" s="3">
        <v>322.5</v>
      </c>
      <c r="AV10" s="3">
        <v>322.5</v>
      </c>
      <c r="AW10" s="3">
        <v>322.5</v>
      </c>
      <c r="AX10" s="3">
        <v>34.200000000000003</v>
      </c>
      <c r="AY10" s="3">
        <v>34.200000000000003</v>
      </c>
      <c r="AZ10" s="3">
        <v>34.200000000000003</v>
      </c>
      <c r="BA10" s="3">
        <v>90.4</v>
      </c>
      <c r="BB10" s="3">
        <v>90.4</v>
      </c>
      <c r="BC10" s="3">
        <v>90.4</v>
      </c>
      <c r="FH10" s="1">
        <v>67</v>
      </c>
      <c r="FI10" s="1">
        <v>67</v>
      </c>
      <c r="FJ10" s="1">
        <v>67</v>
      </c>
      <c r="FK10" s="1">
        <v>67</v>
      </c>
      <c r="FL10" s="1">
        <v>67</v>
      </c>
      <c r="FM10" s="1">
        <v>72</v>
      </c>
      <c r="FN10" s="4">
        <v>892.05156250000005</v>
      </c>
      <c r="FO10" s="4">
        <v>1376.1161111111114</v>
      </c>
      <c r="FP10" s="4">
        <v>1376.1161111111114</v>
      </c>
      <c r="FQ10" s="4">
        <v>1061.5525730251461</v>
      </c>
      <c r="FR10" s="4">
        <v>1061.5525730251461</v>
      </c>
      <c r="FS10" s="4">
        <v>1132.0129999999999</v>
      </c>
      <c r="FT10" s="2">
        <v>3.239215362090321</v>
      </c>
      <c r="FU10" s="2">
        <v>2.1397766383699386</v>
      </c>
      <c r="FV10" s="2">
        <v>2.1397766383699386</v>
      </c>
      <c r="FW10" s="2">
        <v>2.6619824122261986</v>
      </c>
      <c r="FX10" s="2">
        <v>2.6619824122261986</v>
      </c>
      <c r="FY10" s="2">
        <v>2.1501531571098322</v>
      </c>
      <c r="FZ10" s="1">
        <v>45.8</v>
      </c>
      <c r="GA10" s="1">
        <v>45.3</v>
      </c>
      <c r="GB10" s="1">
        <v>45.3</v>
      </c>
      <c r="GC10" s="1">
        <v>49.7</v>
      </c>
      <c r="GD10" s="1">
        <v>49.7</v>
      </c>
      <c r="GE10" s="1">
        <v>51.4</v>
      </c>
      <c r="GF10" s="1">
        <v>35</v>
      </c>
      <c r="GG10" s="1">
        <v>40</v>
      </c>
      <c r="GH10" s="1">
        <v>40</v>
      </c>
      <c r="GI10" s="1">
        <v>34</v>
      </c>
      <c r="GJ10" s="1">
        <v>34</v>
      </c>
      <c r="GK10" s="1">
        <v>41</v>
      </c>
      <c r="GL10" s="4">
        <v>99</v>
      </c>
      <c r="GM10" s="4">
        <v>100</v>
      </c>
      <c r="GN10" s="4">
        <v>100</v>
      </c>
      <c r="GO10" s="4">
        <v>111</v>
      </c>
      <c r="GP10" s="4">
        <v>111</v>
      </c>
      <c r="GQ10" s="4">
        <v>100</v>
      </c>
      <c r="GR10" s="4">
        <v>65</v>
      </c>
      <c r="GS10" s="4">
        <v>73</v>
      </c>
      <c r="GT10" s="4">
        <v>73</v>
      </c>
      <c r="GU10" s="4">
        <v>89</v>
      </c>
      <c r="GV10" s="4">
        <v>89</v>
      </c>
      <c r="GW10" s="4">
        <v>73</v>
      </c>
      <c r="GX10" s="4">
        <v>87</v>
      </c>
      <c r="GY10" s="4">
        <v>89</v>
      </c>
      <c r="GZ10" s="4">
        <v>89</v>
      </c>
      <c r="HA10" s="4">
        <v>114</v>
      </c>
      <c r="HB10" s="4">
        <v>114</v>
      </c>
      <c r="HC10" s="4">
        <v>91</v>
      </c>
      <c r="HD10" s="4">
        <v>62</v>
      </c>
      <c r="HE10" s="4">
        <v>66</v>
      </c>
      <c r="HF10" s="4">
        <v>66</v>
      </c>
      <c r="HG10" s="4">
        <v>104</v>
      </c>
      <c r="HH10" s="4">
        <v>104</v>
      </c>
      <c r="HI10" s="4">
        <v>71</v>
      </c>
      <c r="HJ10" s="4">
        <v>84</v>
      </c>
      <c r="HK10" s="4">
        <v>102</v>
      </c>
      <c r="HL10" s="4">
        <v>102</v>
      </c>
      <c r="HM10" s="4">
        <v>113</v>
      </c>
      <c r="HN10" s="4">
        <v>113</v>
      </c>
      <c r="HO10" s="4">
        <v>106</v>
      </c>
      <c r="HP10" s="4">
        <v>53</v>
      </c>
      <c r="HQ10" s="4">
        <v>66</v>
      </c>
      <c r="HR10" s="4">
        <v>66</v>
      </c>
      <c r="HS10" s="4">
        <v>94</v>
      </c>
      <c r="HT10" s="4">
        <v>94</v>
      </c>
      <c r="HU10" s="4">
        <v>75</v>
      </c>
      <c r="HV10" s="4">
        <v>77</v>
      </c>
      <c r="HW10" s="4">
        <v>84</v>
      </c>
      <c r="HX10" s="4">
        <v>84</v>
      </c>
      <c r="HY10" s="4">
        <v>92</v>
      </c>
      <c r="HZ10" s="4">
        <v>92</v>
      </c>
      <c r="IA10" s="4">
        <v>103</v>
      </c>
      <c r="IB10" s="4">
        <v>46</v>
      </c>
      <c r="IC10" s="4">
        <v>58</v>
      </c>
      <c r="ID10" s="4">
        <v>58</v>
      </c>
      <c r="IE10" s="4">
        <v>92</v>
      </c>
      <c r="IF10" s="4">
        <v>92</v>
      </c>
      <c r="IG10" s="4">
        <v>72</v>
      </c>
      <c r="IH10" s="4">
        <v>74</v>
      </c>
      <c r="II10" s="4">
        <v>66</v>
      </c>
      <c r="IJ10" s="4">
        <v>66</v>
      </c>
      <c r="IK10" s="4">
        <v>59</v>
      </c>
      <c r="IL10" s="4">
        <v>59</v>
      </c>
      <c r="IM10" s="4">
        <v>70</v>
      </c>
      <c r="IN10" s="4">
        <v>66</v>
      </c>
      <c r="IO10" s="4">
        <v>59</v>
      </c>
      <c r="IP10" s="4">
        <v>59</v>
      </c>
      <c r="IQ10" s="4">
        <v>60</v>
      </c>
      <c r="IR10" s="4">
        <v>60</v>
      </c>
      <c r="IS10" s="4">
        <v>63</v>
      </c>
      <c r="IT10" s="3">
        <v>31</v>
      </c>
      <c r="IU10" s="3">
        <v>43.1</v>
      </c>
      <c r="IV10" s="3">
        <v>43.1</v>
      </c>
      <c r="IW10" s="3">
        <v>44.8</v>
      </c>
      <c r="IX10" s="3">
        <v>44.8</v>
      </c>
      <c r="IY10" s="3">
        <v>42.7</v>
      </c>
    </row>
    <row r="11" spans="1:259" x14ac:dyDescent="0.2">
      <c r="A11" s="1">
        <v>28</v>
      </c>
      <c r="B11" s="8" t="s">
        <v>2</v>
      </c>
      <c r="C11" s="3">
        <v>24.358658453114305</v>
      </c>
      <c r="D11" s="2">
        <v>1.63</v>
      </c>
      <c r="E11" s="8" t="s">
        <v>57</v>
      </c>
      <c r="F11" s="8" t="s">
        <v>59</v>
      </c>
      <c r="G11" s="8" t="s">
        <v>58</v>
      </c>
      <c r="H11" s="8">
        <v>13</v>
      </c>
      <c r="I11" s="8">
        <v>15</v>
      </c>
      <c r="J11" s="8">
        <v>12</v>
      </c>
      <c r="K11" s="12">
        <v>72.222222222222214</v>
      </c>
      <c r="L11" s="12">
        <v>83.333333333333343</v>
      </c>
      <c r="M11" s="12">
        <v>66.666666666666657</v>
      </c>
      <c r="N11" s="8">
        <v>83</v>
      </c>
      <c r="O11" s="8">
        <v>77</v>
      </c>
      <c r="P11" s="8">
        <v>70</v>
      </c>
      <c r="Q11" s="12">
        <v>98.80952380952381</v>
      </c>
      <c r="R11" s="12">
        <v>91.666666666666657</v>
      </c>
      <c r="S11" s="12">
        <v>83.333333333333343</v>
      </c>
      <c r="T11" s="8">
        <v>50</v>
      </c>
      <c r="U11" s="8">
        <v>60</v>
      </c>
      <c r="V11" s="8">
        <v>60</v>
      </c>
      <c r="W11" s="1">
        <v>56.1</v>
      </c>
      <c r="X11" s="1">
        <v>57.6</v>
      </c>
      <c r="Y11" s="1">
        <v>57.6</v>
      </c>
      <c r="Z11" s="1">
        <v>57.9</v>
      </c>
      <c r="AA11" s="1">
        <v>57.9</v>
      </c>
      <c r="AB11" s="1">
        <v>58.7</v>
      </c>
      <c r="AC11" s="3">
        <v>21.11483307614137</v>
      </c>
      <c r="AD11" s="3">
        <v>21.679400805449962</v>
      </c>
      <c r="AE11" s="3">
        <v>21.679400805449962</v>
      </c>
      <c r="AF11" s="3">
        <v>21.792314351311681</v>
      </c>
      <c r="AG11" s="3">
        <v>21.792314351311681</v>
      </c>
      <c r="AH11" s="3">
        <v>22.093417140276266</v>
      </c>
      <c r="AI11" s="1">
        <v>2210</v>
      </c>
      <c r="AJ11" s="1">
        <v>2210</v>
      </c>
      <c r="AK11" s="1">
        <v>2240</v>
      </c>
      <c r="AL11" s="3">
        <v>10.1</v>
      </c>
      <c r="AM11" s="3">
        <v>10.1</v>
      </c>
      <c r="AN11" s="3">
        <v>10.3</v>
      </c>
      <c r="AO11" s="3">
        <v>56</v>
      </c>
      <c r="AP11" s="3">
        <v>56</v>
      </c>
      <c r="AQ11" s="3">
        <v>58</v>
      </c>
      <c r="AR11" s="3">
        <v>54.8</v>
      </c>
      <c r="AS11" s="3">
        <v>54.8</v>
      </c>
      <c r="AT11" s="3">
        <v>54.8</v>
      </c>
      <c r="AU11" s="3">
        <v>307</v>
      </c>
      <c r="AV11" s="3">
        <v>307</v>
      </c>
      <c r="AW11" s="3">
        <v>307</v>
      </c>
      <c r="AX11" s="3">
        <v>35</v>
      </c>
      <c r="AY11" s="3">
        <v>35</v>
      </c>
      <c r="AZ11" s="3">
        <v>34.9</v>
      </c>
      <c r="BA11" s="3">
        <v>86</v>
      </c>
      <c r="BB11" s="3">
        <v>86</v>
      </c>
      <c r="BC11" s="3">
        <v>86.9</v>
      </c>
      <c r="BD11" s="5">
        <v>2.9108796296296296E-2</v>
      </c>
      <c r="BE11" s="5">
        <f>AVERAGE(BD11,BF11)</f>
        <v>2.913773148148148E-2</v>
      </c>
      <c r="BF11" s="5">
        <v>2.9166666666666664E-2</v>
      </c>
      <c r="BG11" s="5">
        <v>2.8645833333333332E-2</v>
      </c>
      <c r="BH11" s="5">
        <v>2.8182870370370372E-2</v>
      </c>
      <c r="BI11" s="5">
        <v>3.802083333333333E-2</v>
      </c>
      <c r="BJ11" s="6">
        <v>136</v>
      </c>
      <c r="BK11" s="6">
        <f>AVERAGE(BJ11,BL11)</f>
        <v>134.5</v>
      </c>
      <c r="BL11" s="6">
        <v>133</v>
      </c>
      <c r="BM11" s="6">
        <v>138</v>
      </c>
      <c r="BN11" s="6">
        <v>136</v>
      </c>
      <c r="BO11" s="6">
        <v>135</v>
      </c>
      <c r="BP11" s="6">
        <v>169</v>
      </c>
      <c r="BQ11" s="6">
        <f>AVERAGE(BP11,BR11)</f>
        <v>174.5</v>
      </c>
      <c r="BR11" s="6">
        <v>180</v>
      </c>
      <c r="BS11" s="6">
        <v>182</v>
      </c>
      <c r="BT11" s="6">
        <v>174</v>
      </c>
      <c r="BU11" s="6">
        <v>197</v>
      </c>
      <c r="BV11" s="6">
        <v>69</v>
      </c>
      <c r="BW11" s="6">
        <f>AVERAGE(BV11,BX11)</f>
        <v>68.5</v>
      </c>
      <c r="BX11" s="6">
        <v>68</v>
      </c>
      <c r="BY11" s="6">
        <v>70</v>
      </c>
      <c r="BZ11" s="6">
        <v>69</v>
      </c>
      <c r="CA11" s="6">
        <v>69</v>
      </c>
      <c r="CB11" s="6">
        <v>86</v>
      </c>
      <c r="CC11" s="6">
        <f>AVERAGE(CB11,CD11)</f>
        <v>89</v>
      </c>
      <c r="CD11" s="6">
        <v>92</v>
      </c>
      <c r="CE11" s="6">
        <v>93</v>
      </c>
      <c r="CF11" s="6">
        <v>89</v>
      </c>
      <c r="CG11" s="6">
        <v>101</v>
      </c>
      <c r="CH11" s="5">
        <v>4.0624999999999993E-3</v>
      </c>
      <c r="CI11" s="5">
        <f>AVERAGE(CH11,CJ11)</f>
        <v>7.1932870370370362E-3</v>
      </c>
      <c r="CJ11" s="5">
        <v>1.0324074074074074E-2</v>
      </c>
      <c r="CK11" s="5">
        <v>6.9328703703703696E-3</v>
      </c>
      <c r="CL11" s="5">
        <v>3.6226851851851854E-3</v>
      </c>
      <c r="CM11" s="5">
        <v>5.7870370370370376E-3</v>
      </c>
      <c r="CN11" s="5">
        <v>1.0277777777777778E-2</v>
      </c>
      <c r="CO11" s="5">
        <f>AVERAGE(CN11,CP11)</f>
        <v>7.8414351851851857E-3</v>
      </c>
      <c r="CP11" s="5">
        <v>5.4050925925925924E-3</v>
      </c>
      <c r="CQ11" s="5">
        <v>5.6828703703703702E-3</v>
      </c>
      <c r="CR11" s="5">
        <v>5.37037037037037E-3</v>
      </c>
      <c r="CS11" s="5">
        <v>4.0972222222222226E-3</v>
      </c>
      <c r="CT11" s="5">
        <v>1.1620370370370371E-2</v>
      </c>
      <c r="CU11" s="5">
        <f>AVERAGE(CT11,CV11)</f>
        <v>7.9340277777777777E-3</v>
      </c>
      <c r="CV11" s="5">
        <v>4.2476851851851851E-3</v>
      </c>
      <c r="CW11" s="5">
        <v>4.9652777777777777E-3</v>
      </c>
      <c r="CX11" s="5">
        <v>8.5763888888888886E-3</v>
      </c>
      <c r="CY11" s="5">
        <v>9.0740740740740729E-3</v>
      </c>
      <c r="CZ11" s="5">
        <v>2.9861111111111113E-3</v>
      </c>
      <c r="DA11" s="5">
        <f>AVERAGE(CZ11,DB11)</f>
        <v>5.3414351851851852E-3</v>
      </c>
      <c r="DB11" s="5">
        <v>7.69675925925926E-3</v>
      </c>
      <c r="DC11" s="5">
        <v>7.6851851851851847E-3</v>
      </c>
      <c r="DD11" s="5">
        <v>7.6620370370370366E-3</v>
      </c>
      <c r="DE11" s="5">
        <v>8.9583333333333338E-3</v>
      </c>
      <c r="DF11" s="5">
        <v>0</v>
      </c>
      <c r="DG11" s="5">
        <f>AVERAGE(DF11,DH11)</f>
        <v>2.488425925925926E-4</v>
      </c>
      <c r="DH11" s="5">
        <v>4.9768518518518521E-4</v>
      </c>
      <c r="DI11" s="5">
        <v>2.1759259259259258E-3</v>
      </c>
      <c r="DJ11" s="5">
        <v>0</v>
      </c>
      <c r="DK11" s="5">
        <v>6.9444444444444444E-5</v>
      </c>
      <c r="DL11" s="6">
        <v>294</v>
      </c>
      <c r="DM11" s="6">
        <f>AVERAGE(DL11,DN11)</f>
        <v>288</v>
      </c>
      <c r="DN11" s="6">
        <v>282</v>
      </c>
      <c r="DO11" s="6">
        <v>299</v>
      </c>
      <c r="DP11" s="6">
        <v>285</v>
      </c>
      <c r="DQ11" s="6">
        <v>321</v>
      </c>
      <c r="DR11" s="6">
        <v>58</v>
      </c>
      <c r="DS11" s="6">
        <f>AVERAGE(DR11,DT11)</f>
        <v>57</v>
      </c>
      <c r="DT11" s="6">
        <v>56</v>
      </c>
      <c r="DU11" s="6">
        <v>64</v>
      </c>
      <c r="DV11" s="6">
        <v>61</v>
      </c>
      <c r="DW11" s="6">
        <v>66</v>
      </c>
      <c r="DX11" s="6">
        <v>56</v>
      </c>
      <c r="DY11" s="6">
        <f>AVERAGE(DX11,DZ11)</f>
        <v>56.5</v>
      </c>
      <c r="DZ11" s="6">
        <v>57</v>
      </c>
      <c r="EA11" s="6">
        <v>64</v>
      </c>
      <c r="EB11" s="6">
        <v>59</v>
      </c>
      <c r="EC11" s="6">
        <v>65</v>
      </c>
      <c r="ED11" s="6">
        <f t="shared" ref="ED11:EI12" si="14">(CH11*100)/BD11</f>
        <v>13.956262425447314</v>
      </c>
      <c r="EE11" s="6">
        <f t="shared" si="14"/>
        <v>24.68718967229394</v>
      </c>
      <c r="EF11" s="6">
        <f t="shared" si="14"/>
        <v>35.396825396825399</v>
      </c>
      <c r="EG11" s="6">
        <f t="shared" si="14"/>
        <v>24.202020202020201</v>
      </c>
      <c r="EH11" s="6">
        <f t="shared" si="14"/>
        <v>12.854209445585216</v>
      </c>
      <c r="EI11" s="6">
        <f t="shared" si="14"/>
        <v>15.220700152207003</v>
      </c>
      <c r="EJ11" s="6">
        <f t="shared" ref="EJ11:EO12" si="15">(CN11*100)/BD11</f>
        <v>35.308151093439371</v>
      </c>
      <c r="EK11" s="6">
        <f t="shared" si="15"/>
        <v>26.911618669314802</v>
      </c>
      <c r="EL11" s="6">
        <f t="shared" si="15"/>
        <v>18.531746031746032</v>
      </c>
      <c r="EM11" s="6">
        <f t="shared" si="15"/>
        <v>19.838383838383837</v>
      </c>
      <c r="EN11" s="6">
        <f t="shared" si="15"/>
        <v>19.055441478439423</v>
      </c>
      <c r="EO11" s="6">
        <f t="shared" si="15"/>
        <v>10.776255707762559</v>
      </c>
      <c r="EP11" s="6">
        <f t="shared" ref="EP11:EU12" si="16">(CT11*100)/BD11</f>
        <v>39.920477137176945</v>
      </c>
      <c r="EQ11" s="6">
        <f t="shared" si="16"/>
        <v>27.229394240317777</v>
      </c>
      <c r="ER11" s="6">
        <f t="shared" si="16"/>
        <v>14.563492063492063</v>
      </c>
      <c r="ES11" s="6">
        <f t="shared" si="16"/>
        <v>17.333333333333336</v>
      </c>
      <c r="ET11" s="6">
        <f t="shared" si="16"/>
        <v>30.431211498973301</v>
      </c>
      <c r="EU11" s="6">
        <f t="shared" si="16"/>
        <v>23.866057838660577</v>
      </c>
      <c r="EV11" s="6">
        <f t="shared" ref="EV11:FA12" si="17">(CZ11*100)/BD11</f>
        <v>10.258449304174951</v>
      </c>
      <c r="EW11" s="6">
        <f t="shared" si="17"/>
        <v>18.331678252234358</v>
      </c>
      <c r="EX11" s="6">
        <f t="shared" si="17"/>
        <v>26.388888888888896</v>
      </c>
      <c r="EY11" s="6">
        <f t="shared" si="17"/>
        <v>26.828282828282827</v>
      </c>
      <c r="EZ11" s="6">
        <f t="shared" si="17"/>
        <v>27.186858316221766</v>
      </c>
      <c r="FA11" s="6">
        <f t="shared" si="17"/>
        <v>23.56164383561644</v>
      </c>
      <c r="FB11" s="6">
        <f t="shared" ref="FB11:FG12" si="18">(DF11*100)/BD11</f>
        <v>0</v>
      </c>
      <c r="FC11" s="6">
        <f t="shared" si="18"/>
        <v>0.85402184707050643</v>
      </c>
      <c r="FD11" s="6">
        <f t="shared" si="18"/>
        <v>1.7063492063492065</v>
      </c>
      <c r="FE11" s="6">
        <f t="shared" si="18"/>
        <v>7.595959595959596</v>
      </c>
      <c r="FF11" s="6">
        <f t="shared" si="18"/>
        <v>0</v>
      </c>
      <c r="FG11" s="6">
        <f t="shared" si="18"/>
        <v>0.18264840182648404</v>
      </c>
      <c r="FH11" s="1">
        <v>24.5</v>
      </c>
      <c r="FI11" s="1">
        <v>27</v>
      </c>
      <c r="FJ11" s="1">
        <v>27</v>
      </c>
      <c r="FK11" s="1">
        <v>24.5</v>
      </c>
      <c r="FL11" s="1">
        <v>24.5</v>
      </c>
      <c r="FM11" s="1">
        <v>24.5</v>
      </c>
      <c r="FN11" s="4">
        <v>256.05306724986332</v>
      </c>
      <c r="FO11" s="4">
        <v>323.05413352893436</v>
      </c>
      <c r="FP11" s="4">
        <v>323.96478873239437</v>
      </c>
      <c r="FQ11" s="4">
        <v>459.07677642980934</v>
      </c>
      <c r="FR11" s="4">
        <v>459.07677642980934</v>
      </c>
      <c r="FS11" s="4">
        <v>395.12899999999996</v>
      </c>
      <c r="FT11" s="2">
        <v>3.1841832900776774</v>
      </c>
      <c r="FU11" s="2">
        <v>2.4096846740035089</v>
      </c>
      <c r="FV11" s="2">
        <v>2.4010526315789473</v>
      </c>
      <c r="FW11" s="2">
        <v>1.897768179971361</v>
      </c>
      <c r="FX11" s="2">
        <v>1.897768179971361</v>
      </c>
      <c r="FY11" s="2">
        <v>2.2272588256387853</v>
      </c>
      <c r="FZ11" s="1">
        <v>20.6</v>
      </c>
      <c r="GA11" s="1">
        <v>25</v>
      </c>
      <c r="GB11" s="1">
        <v>25</v>
      </c>
      <c r="GC11" s="1">
        <v>26.1</v>
      </c>
      <c r="GD11" s="1">
        <v>26.1</v>
      </c>
      <c r="GE11" s="1">
        <v>25.1</v>
      </c>
      <c r="GF11" s="1">
        <v>28</v>
      </c>
      <c r="GG11" s="1">
        <v>31</v>
      </c>
      <c r="GH11" s="1">
        <v>31</v>
      </c>
      <c r="GI11" s="1">
        <v>32</v>
      </c>
      <c r="GJ11" s="1">
        <v>32</v>
      </c>
      <c r="GK11" s="1">
        <v>36</v>
      </c>
      <c r="GL11" s="4">
        <v>77</v>
      </c>
      <c r="GM11" s="4">
        <v>106</v>
      </c>
      <c r="GN11" s="4">
        <v>106</v>
      </c>
      <c r="GO11" s="4">
        <v>133</v>
      </c>
      <c r="GP11" s="4">
        <v>133</v>
      </c>
      <c r="GQ11" s="4">
        <v>108</v>
      </c>
      <c r="GR11" s="4">
        <v>68</v>
      </c>
      <c r="GS11" s="4">
        <v>75</v>
      </c>
      <c r="GT11" s="4">
        <v>75</v>
      </c>
      <c r="GU11" s="4">
        <v>69</v>
      </c>
      <c r="GV11" s="4">
        <v>69</v>
      </c>
      <c r="GW11" s="4">
        <v>77</v>
      </c>
      <c r="GX11" s="4">
        <v>89</v>
      </c>
      <c r="GY11" s="4">
        <v>102</v>
      </c>
      <c r="GZ11" s="4">
        <v>102</v>
      </c>
      <c r="HA11" s="4">
        <v>110</v>
      </c>
      <c r="HB11" s="4">
        <v>110</v>
      </c>
      <c r="HC11" s="4">
        <v>111</v>
      </c>
      <c r="HD11" s="4">
        <v>68</v>
      </c>
      <c r="HE11" s="4">
        <v>68</v>
      </c>
      <c r="HF11" s="4">
        <v>68</v>
      </c>
      <c r="HG11" s="4">
        <v>64</v>
      </c>
      <c r="HH11" s="4">
        <v>64</v>
      </c>
      <c r="HI11" s="4">
        <v>73</v>
      </c>
      <c r="HJ11" s="4">
        <v>73</v>
      </c>
      <c r="HK11" s="4">
        <v>89</v>
      </c>
      <c r="HL11" s="4">
        <v>89</v>
      </c>
      <c r="HM11" s="4">
        <v>76</v>
      </c>
      <c r="HN11" s="4">
        <v>76</v>
      </c>
      <c r="HO11" s="4">
        <v>87</v>
      </c>
      <c r="HP11" s="4">
        <v>61</v>
      </c>
      <c r="HQ11" s="4">
        <v>57</v>
      </c>
      <c r="HR11" s="4">
        <v>57</v>
      </c>
      <c r="HS11" s="4">
        <v>52</v>
      </c>
      <c r="HT11" s="4">
        <v>52</v>
      </c>
      <c r="HU11" s="4">
        <v>62</v>
      </c>
      <c r="HV11" s="4">
        <v>61</v>
      </c>
      <c r="HW11" s="4">
        <v>76</v>
      </c>
      <c r="HX11" s="4">
        <v>76</v>
      </c>
      <c r="HY11" s="4">
        <v>72</v>
      </c>
      <c r="HZ11" s="4">
        <v>72</v>
      </c>
      <c r="IA11" s="4">
        <v>81</v>
      </c>
      <c r="IB11" s="4">
        <v>52</v>
      </c>
      <c r="IC11" s="4">
        <v>49</v>
      </c>
      <c r="ID11" s="4">
        <v>49</v>
      </c>
      <c r="IE11" s="4">
        <v>45</v>
      </c>
      <c r="IF11" s="4">
        <v>45</v>
      </c>
      <c r="IG11" s="4">
        <v>52</v>
      </c>
      <c r="IH11" s="4">
        <v>80</v>
      </c>
      <c r="II11" s="4">
        <v>69</v>
      </c>
      <c r="IJ11" s="4">
        <v>69</v>
      </c>
      <c r="IK11" s="4">
        <v>69</v>
      </c>
      <c r="IL11" s="4">
        <v>69</v>
      </c>
      <c r="IM11" s="4">
        <v>69</v>
      </c>
      <c r="IN11" s="4">
        <v>73</v>
      </c>
      <c r="IO11" s="4">
        <v>76</v>
      </c>
      <c r="IP11" s="4">
        <v>76</v>
      </c>
      <c r="IQ11" s="4">
        <v>71</v>
      </c>
      <c r="IR11" s="4">
        <v>71</v>
      </c>
      <c r="IS11" s="4">
        <v>69</v>
      </c>
      <c r="IT11" s="3">
        <v>38.200000000000003</v>
      </c>
      <c r="IU11" s="3">
        <v>42.1</v>
      </c>
      <c r="IV11" s="3">
        <v>42.1</v>
      </c>
      <c r="IW11" s="3">
        <v>41.7</v>
      </c>
      <c r="IX11" s="3">
        <v>41.7</v>
      </c>
      <c r="IY11" s="3">
        <v>38.9</v>
      </c>
    </row>
    <row r="12" spans="1:259" x14ac:dyDescent="0.2">
      <c r="A12" s="1">
        <v>29</v>
      </c>
      <c r="B12" s="8" t="s">
        <v>2</v>
      </c>
      <c r="C12" s="3">
        <v>32.388774811772755</v>
      </c>
      <c r="D12" s="2">
        <v>1.68</v>
      </c>
      <c r="E12" s="8" t="s">
        <v>57</v>
      </c>
      <c r="F12" s="8" t="s">
        <v>59</v>
      </c>
      <c r="G12" s="8" t="s">
        <v>58</v>
      </c>
      <c r="H12" s="8">
        <v>18</v>
      </c>
      <c r="I12" s="8">
        <v>18</v>
      </c>
      <c r="J12" s="8">
        <v>18</v>
      </c>
      <c r="K12" s="12">
        <v>100</v>
      </c>
      <c r="L12" s="12">
        <v>100</v>
      </c>
      <c r="M12" s="12">
        <v>100</v>
      </c>
      <c r="N12" s="8">
        <v>84</v>
      </c>
      <c r="O12" s="8">
        <v>84</v>
      </c>
      <c r="P12" s="8">
        <v>82</v>
      </c>
      <c r="Q12" s="12">
        <v>100</v>
      </c>
      <c r="R12" s="12">
        <v>100</v>
      </c>
      <c r="S12" s="12">
        <v>97.61904761904762</v>
      </c>
      <c r="T12" s="8">
        <v>80</v>
      </c>
      <c r="U12" s="8">
        <v>90</v>
      </c>
      <c r="V12" s="8">
        <v>90</v>
      </c>
      <c r="W12" s="1">
        <v>60.2</v>
      </c>
      <c r="X12" s="1">
        <v>61</v>
      </c>
      <c r="Y12" s="1">
        <v>61</v>
      </c>
      <c r="Z12" s="1">
        <v>58.9</v>
      </c>
      <c r="AA12" s="1">
        <v>58.9</v>
      </c>
      <c r="AB12" s="1">
        <v>61.8</v>
      </c>
      <c r="AC12" s="3">
        <v>21.329365079365083</v>
      </c>
      <c r="AD12" s="3">
        <v>21.612811791383223</v>
      </c>
      <c r="AE12" s="3">
        <v>21.612811791383223</v>
      </c>
      <c r="AF12" s="3">
        <v>20.868764172335602</v>
      </c>
      <c r="AG12" s="3">
        <v>20.868764172335602</v>
      </c>
      <c r="AH12" s="3">
        <v>21.896258503401363</v>
      </c>
      <c r="AI12" s="1">
        <v>2370</v>
      </c>
      <c r="AJ12" s="1">
        <v>2370</v>
      </c>
      <c r="AK12" s="1">
        <v>2370</v>
      </c>
      <c r="AL12" s="3">
        <v>10.199999999999999</v>
      </c>
      <c r="AM12" s="3">
        <v>10.199999999999999</v>
      </c>
      <c r="AN12" s="3">
        <v>10.199999999999999</v>
      </c>
      <c r="AO12" s="3">
        <v>60.2</v>
      </c>
      <c r="AP12" s="3">
        <v>60.2</v>
      </c>
      <c r="AQ12" s="3">
        <v>60.2</v>
      </c>
      <c r="AR12" s="3">
        <v>54.9</v>
      </c>
      <c r="AS12" s="3">
        <v>54.9</v>
      </c>
      <c r="AT12" s="3">
        <v>54.9</v>
      </c>
      <c r="AU12" s="3">
        <v>325.3</v>
      </c>
      <c r="AV12" s="3">
        <v>325.3</v>
      </c>
      <c r="AW12" s="3">
        <v>325.3</v>
      </c>
      <c r="AX12" s="3">
        <v>34.9</v>
      </c>
      <c r="AY12" s="3">
        <v>34.9</v>
      </c>
      <c r="AZ12" s="3">
        <v>34.9</v>
      </c>
      <c r="BA12" s="3">
        <v>92</v>
      </c>
      <c r="BB12" s="3">
        <v>92</v>
      </c>
      <c r="BC12" s="3">
        <v>92</v>
      </c>
      <c r="BD12" s="5">
        <v>2.5578703703703704E-2</v>
      </c>
      <c r="BE12" s="5">
        <v>3.4606481481481481E-2</v>
      </c>
      <c r="BF12" s="5">
        <v>2.9282407407407406E-2</v>
      </c>
      <c r="BG12" s="5">
        <v>3.5277777777777776E-2</v>
      </c>
      <c r="BH12" s="5">
        <v>3.229166666666667E-2</v>
      </c>
      <c r="BI12" s="5">
        <v>4.403935185185185E-2</v>
      </c>
      <c r="BJ12" s="6">
        <v>141</v>
      </c>
      <c r="BK12" s="6">
        <v>137</v>
      </c>
      <c r="BL12" s="6">
        <v>139</v>
      </c>
      <c r="BM12" s="6">
        <v>127</v>
      </c>
      <c r="BN12" s="6">
        <v>128</v>
      </c>
      <c r="BO12" s="6">
        <v>134</v>
      </c>
      <c r="BP12" s="6">
        <v>173</v>
      </c>
      <c r="BQ12" s="6">
        <v>173</v>
      </c>
      <c r="BR12" s="6">
        <v>166</v>
      </c>
      <c r="BS12" s="6">
        <v>210</v>
      </c>
      <c r="BT12" s="6">
        <v>163</v>
      </c>
      <c r="BU12" s="6">
        <v>170</v>
      </c>
      <c r="BV12" s="6">
        <v>75</v>
      </c>
      <c r="BW12" s="6">
        <v>73</v>
      </c>
      <c r="BX12" s="6">
        <v>74</v>
      </c>
      <c r="BY12" s="6">
        <v>68</v>
      </c>
      <c r="BZ12" s="6">
        <v>68</v>
      </c>
      <c r="CA12" s="6">
        <v>71</v>
      </c>
      <c r="CB12" s="6">
        <v>92</v>
      </c>
      <c r="CC12" s="6">
        <v>92</v>
      </c>
      <c r="CD12" s="6">
        <v>88</v>
      </c>
      <c r="CE12" s="6">
        <v>112</v>
      </c>
      <c r="CF12" s="6">
        <v>87</v>
      </c>
      <c r="CG12" s="6">
        <v>90</v>
      </c>
      <c r="CH12" s="5">
        <v>2.4189814814814816E-3</v>
      </c>
      <c r="CI12" s="5">
        <v>3.9120370370370368E-3</v>
      </c>
      <c r="CJ12" s="5">
        <v>1.3657407407407409E-3</v>
      </c>
      <c r="CK12" s="5">
        <v>7.858796296296296E-3</v>
      </c>
      <c r="CL12" s="5">
        <v>6.6203703703703702E-3</v>
      </c>
      <c r="CM12" s="5">
        <v>2.8819444444444444E-3</v>
      </c>
      <c r="CN12" s="5">
        <v>3.7152777777777774E-3</v>
      </c>
      <c r="CO12" s="5">
        <v>9.2129629629629627E-3</v>
      </c>
      <c r="CP12" s="5">
        <v>8.0902777777777778E-3</v>
      </c>
      <c r="CQ12" s="5">
        <v>1.0173611111111111E-2</v>
      </c>
      <c r="CR12" s="5">
        <v>1.0127314814814815E-2</v>
      </c>
      <c r="CS12" s="5">
        <v>1.0810185185185185E-2</v>
      </c>
      <c r="CT12" s="5">
        <v>1.0497685185185186E-2</v>
      </c>
      <c r="CU12" s="5">
        <v>1.2129629629629629E-2</v>
      </c>
      <c r="CV12" s="5">
        <v>1.0983796296296297E-2</v>
      </c>
      <c r="CW12" s="5">
        <v>1.0578703703703703E-2</v>
      </c>
      <c r="CX12" s="5">
        <v>1.2546296296296297E-2</v>
      </c>
      <c r="CY12" s="5">
        <v>1.3645833333333331E-2</v>
      </c>
      <c r="CZ12" s="5">
        <v>8.217592592592594E-3</v>
      </c>
      <c r="DA12" s="5">
        <v>8.5532407407407415E-3</v>
      </c>
      <c r="DB12" s="5">
        <v>8.611111111111111E-3</v>
      </c>
      <c r="DC12" s="5">
        <v>4.9074074074074072E-3</v>
      </c>
      <c r="DD12" s="5">
        <v>2.615740740740741E-3</v>
      </c>
      <c r="DE12" s="5">
        <v>1.2511574074074073E-2</v>
      </c>
      <c r="DF12" s="5">
        <v>7.291666666666667E-4</v>
      </c>
      <c r="DG12" s="5">
        <v>4.9768518518518521E-4</v>
      </c>
      <c r="DH12" s="5">
        <v>0</v>
      </c>
      <c r="DI12" s="5">
        <v>0</v>
      </c>
      <c r="DJ12" s="5">
        <v>0</v>
      </c>
      <c r="DK12" s="5">
        <v>1.0416666666666667E-4</v>
      </c>
      <c r="DL12" s="6">
        <v>302</v>
      </c>
      <c r="DM12" s="6">
        <v>386</v>
      </c>
      <c r="DN12" s="6">
        <v>336</v>
      </c>
      <c r="DO12" s="6">
        <v>340</v>
      </c>
      <c r="DP12" s="6">
        <v>319</v>
      </c>
      <c r="DQ12" s="6">
        <v>467</v>
      </c>
      <c r="DR12" s="6">
        <v>65</v>
      </c>
      <c r="DS12" s="6">
        <v>77</v>
      </c>
      <c r="DT12" s="6">
        <v>69</v>
      </c>
      <c r="DU12" s="6">
        <v>61</v>
      </c>
      <c r="DV12" s="6">
        <v>56</v>
      </c>
      <c r="DW12" s="6">
        <v>92</v>
      </c>
      <c r="DX12" s="6">
        <v>64</v>
      </c>
      <c r="DY12" s="6">
        <v>78</v>
      </c>
      <c r="DZ12" s="6">
        <v>69</v>
      </c>
      <c r="EA12" s="6">
        <v>64</v>
      </c>
      <c r="EB12" s="6">
        <v>58</v>
      </c>
      <c r="EC12" s="6">
        <v>95</v>
      </c>
      <c r="ED12" s="6">
        <f t="shared" si="14"/>
        <v>9.4570135746606336</v>
      </c>
      <c r="EE12" s="6">
        <f t="shared" si="14"/>
        <v>11.304347826086955</v>
      </c>
      <c r="EF12" s="6">
        <f t="shared" si="14"/>
        <v>4.6640316205533603</v>
      </c>
      <c r="EG12" s="6">
        <f t="shared" si="14"/>
        <v>22.276902887139109</v>
      </c>
      <c r="EH12" s="6">
        <f t="shared" si="14"/>
        <v>20.501792114695338</v>
      </c>
      <c r="EI12" s="6">
        <f t="shared" si="14"/>
        <v>6.5440210249671482</v>
      </c>
      <c r="EJ12" s="6">
        <f t="shared" si="15"/>
        <v>14.524886877828052</v>
      </c>
      <c r="EK12" s="6">
        <f t="shared" si="15"/>
        <v>26.622073578595316</v>
      </c>
      <c r="EL12" s="6">
        <f t="shared" si="15"/>
        <v>27.628458498023718</v>
      </c>
      <c r="EM12" s="6">
        <f t="shared" si="15"/>
        <v>28.838582677165356</v>
      </c>
      <c r="EN12" s="6">
        <f t="shared" si="15"/>
        <v>31.362007168458774</v>
      </c>
      <c r="EO12" s="6">
        <f t="shared" si="15"/>
        <v>24.546649145860709</v>
      </c>
      <c r="EP12" s="6">
        <f t="shared" si="16"/>
        <v>41.040723981900456</v>
      </c>
      <c r="EQ12" s="6">
        <f t="shared" si="16"/>
        <v>35.050167224080262</v>
      </c>
      <c r="ER12" s="6">
        <f t="shared" si="16"/>
        <v>37.509881422924906</v>
      </c>
      <c r="ES12" s="6">
        <f t="shared" si="16"/>
        <v>29.986876640419947</v>
      </c>
      <c r="ET12" s="6">
        <f t="shared" si="16"/>
        <v>38.853046594982082</v>
      </c>
      <c r="EU12" s="6">
        <f t="shared" si="16"/>
        <v>30.985545335085408</v>
      </c>
      <c r="EV12" s="6">
        <f t="shared" si="17"/>
        <v>32.126696832579192</v>
      </c>
      <c r="EW12" s="6">
        <f t="shared" si="17"/>
        <v>24.715719063545155</v>
      </c>
      <c r="EX12" s="6">
        <f t="shared" si="17"/>
        <v>29.407114624505933</v>
      </c>
      <c r="EY12" s="6">
        <f t="shared" si="17"/>
        <v>13.910761154855642</v>
      </c>
      <c r="EZ12" s="6">
        <f t="shared" si="17"/>
        <v>8.1003584229390668</v>
      </c>
      <c r="FA12" s="6">
        <f t="shared" si="17"/>
        <v>28.409986859395527</v>
      </c>
      <c r="FB12" s="6">
        <f t="shared" si="18"/>
        <v>2.8506787330316743</v>
      </c>
      <c r="FC12" s="6">
        <f t="shared" si="18"/>
        <v>1.4381270903010033</v>
      </c>
      <c r="FD12" s="6">
        <f t="shared" si="18"/>
        <v>0</v>
      </c>
      <c r="FE12" s="6">
        <f t="shared" si="18"/>
        <v>0</v>
      </c>
      <c r="FF12" s="6">
        <f t="shared" si="18"/>
        <v>0</v>
      </c>
      <c r="FG12" s="6">
        <f t="shared" si="18"/>
        <v>0.23653088042049938</v>
      </c>
      <c r="FH12" s="1">
        <v>37</v>
      </c>
      <c r="FI12" s="1">
        <v>39.5</v>
      </c>
      <c r="FJ12" s="1">
        <v>39.5</v>
      </c>
      <c r="FK12" s="1">
        <v>39.5</v>
      </c>
      <c r="FL12" s="1">
        <v>39.5</v>
      </c>
      <c r="FM12" s="1">
        <v>39.5</v>
      </c>
      <c r="FN12" s="4">
        <v>489.0848612945839</v>
      </c>
      <c r="FO12" s="4">
        <v>599.65383630289523</v>
      </c>
      <c r="FP12" s="4">
        <v>599.65383630289523</v>
      </c>
      <c r="FQ12" s="4">
        <v>572.41044840887173</v>
      </c>
      <c r="FR12" s="4">
        <v>572.41044840887173</v>
      </c>
      <c r="FS12" s="4">
        <v>467.495989992852</v>
      </c>
      <c r="FT12" s="2">
        <v>3.3243781249999991</v>
      </c>
      <c r="FU12" s="2">
        <v>2.3445878424438584</v>
      </c>
      <c r="FV12" s="2">
        <v>2.3445878424438584</v>
      </c>
      <c r="FW12" s="2">
        <v>2.1290172494856465</v>
      </c>
      <c r="FX12" s="2">
        <v>2.1290172494856465</v>
      </c>
      <c r="FY12" s="2">
        <v>2.9350282147623572</v>
      </c>
      <c r="FZ12" s="1">
        <v>28.3</v>
      </c>
      <c r="GA12" s="1">
        <v>27.6</v>
      </c>
      <c r="GB12" s="1">
        <v>27.6</v>
      </c>
      <c r="GC12" s="1">
        <v>26.3</v>
      </c>
      <c r="GD12" s="1">
        <v>26.3</v>
      </c>
      <c r="GE12" s="1">
        <v>25.9</v>
      </c>
      <c r="GF12" s="1">
        <v>36</v>
      </c>
      <c r="GG12" s="1">
        <v>40</v>
      </c>
      <c r="GH12" s="1">
        <v>40</v>
      </c>
      <c r="GI12" s="1">
        <v>40</v>
      </c>
      <c r="GJ12" s="1">
        <v>40</v>
      </c>
      <c r="GK12" s="1">
        <v>40</v>
      </c>
      <c r="GL12" s="4">
        <v>87</v>
      </c>
      <c r="GM12" s="4">
        <v>95</v>
      </c>
      <c r="GN12" s="4">
        <v>95</v>
      </c>
      <c r="GO12" s="4">
        <v>83</v>
      </c>
      <c r="GP12" s="4">
        <v>83</v>
      </c>
      <c r="GQ12" s="4">
        <v>87</v>
      </c>
      <c r="GR12" s="4">
        <v>84</v>
      </c>
      <c r="GS12" s="4">
        <v>77</v>
      </c>
      <c r="GT12" s="4">
        <v>77</v>
      </c>
      <c r="GU12" s="4">
        <v>76</v>
      </c>
      <c r="GV12" s="4">
        <v>76</v>
      </c>
      <c r="GW12" s="4">
        <v>84</v>
      </c>
      <c r="GX12" s="4">
        <v>84</v>
      </c>
      <c r="GY12" s="4">
        <v>81</v>
      </c>
      <c r="GZ12" s="4">
        <v>81</v>
      </c>
      <c r="HA12" s="4">
        <v>81</v>
      </c>
      <c r="HB12" s="4">
        <v>81</v>
      </c>
      <c r="HC12" s="4">
        <v>88</v>
      </c>
      <c r="HD12" s="4">
        <v>76</v>
      </c>
      <c r="HE12" s="4">
        <v>64</v>
      </c>
      <c r="HF12" s="4">
        <v>64</v>
      </c>
      <c r="HG12" s="4">
        <v>76</v>
      </c>
      <c r="HH12" s="4">
        <v>76</v>
      </c>
      <c r="HI12" s="4">
        <v>75</v>
      </c>
      <c r="HJ12" s="4">
        <v>64</v>
      </c>
      <c r="HK12" s="4">
        <v>71</v>
      </c>
      <c r="HL12" s="4">
        <v>71</v>
      </c>
      <c r="HM12" s="4">
        <v>72</v>
      </c>
      <c r="HN12" s="4">
        <v>72</v>
      </c>
      <c r="HO12" s="4">
        <v>80</v>
      </c>
      <c r="HP12" s="4">
        <v>54</v>
      </c>
      <c r="HQ12" s="4">
        <v>53</v>
      </c>
      <c r="HR12" s="4">
        <v>53</v>
      </c>
      <c r="HS12" s="4">
        <v>65</v>
      </c>
      <c r="HT12" s="4">
        <v>65</v>
      </c>
      <c r="HU12" s="4">
        <v>69</v>
      </c>
      <c r="HV12" s="4">
        <v>53</v>
      </c>
      <c r="HW12" s="4">
        <v>54</v>
      </c>
      <c r="HX12" s="4">
        <v>54</v>
      </c>
      <c r="HY12" s="4">
        <v>64</v>
      </c>
      <c r="HZ12" s="4">
        <v>64</v>
      </c>
      <c r="IA12" s="4">
        <v>62</v>
      </c>
      <c r="IB12" s="4">
        <v>43</v>
      </c>
      <c r="IC12" s="4">
        <v>39</v>
      </c>
      <c r="ID12" s="4">
        <v>39</v>
      </c>
      <c r="IE12" s="4">
        <v>60</v>
      </c>
      <c r="IF12" s="4">
        <v>60</v>
      </c>
      <c r="IG12" s="4">
        <v>47</v>
      </c>
      <c r="IH12" s="4">
        <v>71</v>
      </c>
      <c r="II12" s="4">
        <v>70</v>
      </c>
      <c r="IJ12" s="4">
        <v>70</v>
      </c>
      <c r="IK12" s="4">
        <v>71</v>
      </c>
      <c r="IL12" s="4">
        <v>71</v>
      </c>
      <c r="IM12" s="4">
        <v>67</v>
      </c>
      <c r="IN12" s="4">
        <v>73</v>
      </c>
      <c r="IO12" s="4">
        <v>69</v>
      </c>
      <c r="IP12" s="4">
        <v>69</v>
      </c>
      <c r="IQ12" s="4">
        <v>69</v>
      </c>
      <c r="IR12" s="4">
        <v>69</v>
      </c>
      <c r="IS12" s="4">
        <v>62</v>
      </c>
      <c r="IT12" s="3">
        <v>36.1</v>
      </c>
      <c r="IU12" s="3">
        <v>41.8</v>
      </c>
      <c r="IV12" s="3">
        <v>41.8</v>
      </c>
      <c r="IW12" s="3">
        <v>42.3</v>
      </c>
      <c r="IX12" s="3">
        <v>42.3</v>
      </c>
      <c r="IY12" s="3">
        <v>48.2</v>
      </c>
    </row>
    <row r="13" spans="1:259" x14ac:dyDescent="0.2">
      <c r="A13" s="1">
        <v>10</v>
      </c>
      <c r="B13" s="8" t="s">
        <v>1</v>
      </c>
      <c r="C13" s="3">
        <v>23.553730321697468</v>
      </c>
      <c r="D13" s="2">
        <v>1.84</v>
      </c>
      <c r="E13" s="8" t="s">
        <v>58</v>
      </c>
      <c r="F13" s="8" t="s">
        <v>57</v>
      </c>
      <c r="G13" s="8" t="s">
        <v>59</v>
      </c>
      <c r="H13" s="8">
        <v>14</v>
      </c>
      <c r="I13" s="8">
        <v>16</v>
      </c>
      <c r="J13" s="8">
        <v>13</v>
      </c>
      <c r="K13" s="12">
        <v>77.777777777777786</v>
      </c>
      <c r="L13" s="12">
        <v>88.888888888888886</v>
      </c>
      <c r="M13" s="12">
        <v>72.222222222222214</v>
      </c>
      <c r="N13" s="8">
        <v>84</v>
      </c>
      <c r="O13" s="8">
        <v>84</v>
      </c>
      <c r="P13" s="8">
        <v>84</v>
      </c>
      <c r="Q13" s="12">
        <v>100</v>
      </c>
      <c r="R13" s="12">
        <v>100</v>
      </c>
      <c r="S13" s="12">
        <v>100</v>
      </c>
      <c r="T13" s="8">
        <v>90</v>
      </c>
      <c r="U13" s="8">
        <v>90</v>
      </c>
      <c r="V13" s="8">
        <v>90</v>
      </c>
      <c r="W13" s="1">
        <v>78.3</v>
      </c>
      <c r="X13" s="1">
        <v>77</v>
      </c>
      <c r="Y13" s="1">
        <v>77</v>
      </c>
      <c r="Z13" s="1">
        <v>76.5</v>
      </c>
      <c r="AA13" s="1">
        <v>78.8</v>
      </c>
      <c r="AB13" s="1">
        <v>78.3</v>
      </c>
      <c r="AC13" s="3">
        <v>23.1273629489603</v>
      </c>
      <c r="AD13" s="3">
        <v>22.743383742911153</v>
      </c>
      <c r="AE13" s="3">
        <v>22.743383742911153</v>
      </c>
      <c r="AF13" s="3">
        <v>22.59569943289225</v>
      </c>
      <c r="AG13" s="3">
        <v>23.275047258979203</v>
      </c>
      <c r="AH13" s="3">
        <v>23.1273629489603</v>
      </c>
      <c r="AI13" s="1">
        <v>3250</v>
      </c>
      <c r="AJ13" s="1">
        <v>3250</v>
      </c>
      <c r="AK13" s="1">
        <v>3250</v>
      </c>
      <c r="AL13" s="3">
        <v>10</v>
      </c>
      <c r="AM13" s="3">
        <v>10</v>
      </c>
      <c r="AN13" s="3">
        <v>10</v>
      </c>
      <c r="AO13" s="3">
        <v>79</v>
      </c>
      <c r="AP13" s="3">
        <v>79</v>
      </c>
      <c r="AQ13" s="3">
        <v>79</v>
      </c>
      <c r="AR13" s="3">
        <v>55</v>
      </c>
      <c r="AS13" s="3">
        <v>55</v>
      </c>
      <c r="AT13" s="3">
        <v>55</v>
      </c>
      <c r="AU13" s="3">
        <v>447</v>
      </c>
      <c r="AV13" s="3">
        <v>447</v>
      </c>
      <c r="AW13" s="3">
        <v>447</v>
      </c>
      <c r="AX13" s="3">
        <v>35</v>
      </c>
      <c r="AY13" s="3">
        <v>35</v>
      </c>
      <c r="AZ13" s="3">
        <v>35</v>
      </c>
      <c r="BA13" s="3">
        <v>126.4</v>
      </c>
      <c r="BB13" s="3">
        <v>126.4</v>
      </c>
      <c r="BC13" s="3">
        <v>126.4</v>
      </c>
      <c r="FH13" s="1">
        <v>67</v>
      </c>
      <c r="FI13" s="1">
        <v>69.5</v>
      </c>
      <c r="FJ13" s="1">
        <v>69.5</v>
      </c>
      <c r="FK13" s="1">
        <v>72</v>
      </c>
      <c r="FL13" s="1">
        <v>67</v>
      </c>
      <c r="FM13" s="1">
        <v>67</v>
      </c>
      <c r="FN13" s="4">
        <v>916.68513422215847</v>
      </c>
      <c r="FO13" s="4">
        <v>809.1226363636365</v>
      </c>
      <c r="FP13" s="4">
        <v>809.1226363636365</v>
      </c>
      <c r="FQ13" s="4">
        <v>853.13994745981563</v>
      </c>
      <c r="FR13" s="4">
        <v>932.94899999999984</v>
      </c>
      <c r="FS13" s="4">
        <v>916.68513422215847</v>
      </c>
      <c r="FT13" s="2">
        <v>3.7765475738771852</v>
      </c>
      <c r="FU13" s="2">
        <v>3.7806256882223459</v>
      </c>
      <c r="FV13" s="2">
        <v>3.7806256882223459</v>
      </c>
      <c r="FW13" s="2">
        <v>4.1158265285076272</v>
      </c>
      <c r="FX13" s="2">
        <v>3.686421915471886</v>
      </c>
      <c r="FY13" s="2">
        <v>3.7765475738771852</v>
      </c>
      <c r="FZ13" s="1">
        <v>52.6</v>
      </c>
      <c r="GA13" s="1">
        <v>59.6</v>
      </c>
      <c r="GB13" s="1">
        <v>59.6</v>
      </c>
      <c r="GC13" s="1">
        <v>61.6</v>
      </c>
      <c r="GD13" s="1">
        <v>56.5</v>
      </c>
      <c r="GE13" s="1">
        <v>52.6</v>
      </c>
      <c r="GF13" s="1">
        <v>37</v>
      </c>
      <c r="GG13" s="1">
        <v>39</v>
      </c>
      <c r="GH13" s="1">
        <v>39</v>
      </c>
      <c r="GI13" s="1">
        <v>38</v>
      </c>
      <c r="GJ13" s="1">
        <v>40</v>
      </c>
      <c r="GK13" s="1">
        <v>37</v>
      </c>
      <c r="GL13" s="4">
        <v>184</v>
      </c>
      <c r="GM13" s="4">
        <v>197</v>
      </c>
      <c r="GN13" s="4">
        <v>197</v>
      </c>
      <c r="GO13" s="4">
        <v>179</v>
      </c>
      <c r="GP13" s="4">
        <v>214</v>
      </c>
      <c r="GQ13" s="4">
        <v>184</v>
      </c>
      <c r="GR13" s="4">
        <v>138</v>
      </c>
      <c r="GS13" s="4">
        <v>138</v>
      </c>
      <c r="GT13" s="4">
        <v>138</v>
      </c>
      <c r="GU13" s="4">
        <v>136</v>
      </c>
      <c r="GV13" s="4">
        <v>125</v>
      </c>
      <c r="GW13" s="4">
        <v>138</v>
      </c>
      <c r="GX13" s="4">
        <v>171</v>
      </c>
      <c r="GY13" s="4">
        <v>164</v>
      </c>
      <c r="GZ13" s="4">
        <v>164</v>
      </c>
      <c r="HA13" s="4">
        <v>138</v>
      </c>
      <c r="HB13" s="4">
        <v>170</v>
      </c>
      <c r="HC13" s="4">
        <v>171</v>
      </c>
      <c r="HD13" s="4">
        <v>126</v>
      </c>
      <c r="HE13" s="4">
        <v>110</v>
      </c>
      <c r="HF13" s="4">
        <v>110</v>
      </c>
      <c r="HG13" s="4">
        <v>118</v>
      </c>
      <c r="HH13" s="4">
        <v>113</v>
      </c>
      <c r="HI13" s="4">
        <v>126</v>
      </c>
      <c r="HJ13" s="4">
        <v>149</v>
      </c>
      <c r="HK13" s="4">
        <v>138</v>
      </c>
      <c r="HL13" s="4">
        <v>138</v>
      </c>
      <c r="HM13" s="4">
        <v>122</v>
      </c>
      <c r="HN13" s="4">
        <v>153</v>
      </c>
      <c r="HO13" s="4">
        <v>149</v>
      </c>
      <c r="HP13" s="4">
        <v>113</v>
      </c>
      <c r="HQ13" s="4">
        <v>100</v>
      </c>
      <c r="HR13" s="4">
        <v>100</v>
      </c>
      <c r="HS13" s="4">
        <v>107</v>
      </c>
      <c r="HT13" s="4">
        <v>94</v>
      </c>
      <c r="HU13" s="4">
        <v>113</v>
      </c>
      <c r="HV13" s="4">
        <v>129</v>
      </c>
      <c r="HW13" s="4">
        <v>132</v>
      </c>
      <c r="HX13" s="4">
        <v>132</v>
      </c>
      <c r="HY13" s="4">
        <v>125</v>
      </c>
      <c r="HZ13" s="4">
        <v>144</v>
      </c>
      <c r="IA13" s="4">
        <v>129</v>
      </c>
      <c r="IB13" s="4">
        <v>104</v>
      </c>
      <c r="IC13" s="4">
        <v>83</v>
      </c>
      <c r="ID13" s="4">
        <v>83</v>
      </c>
      <c r="IE13" s="4">
        <v>91</v>
      </c>
      <c r="IF13" s="4">
        <v>84</v>
      </c>
      <c r="IG13" s="4">
        <v>104</v>
      </c>
      <c r="IH13" s="4">
        <v>62</v>
      </c>
      <c r="II13" s="4">
        <v>65</v>
      </c>
      <c r="IJ13" s="4">
        <v>65</v>
      </c>
      <c r="IK13" s="4">
        <v>61</v>
      </c>
      <c r="IL13" s="4">
        <v>62</v>
      </c>
      <c r="IM13" s="4">
        <v>62</v>
      </c>
      <c r="IN13" s="4">
        <v>70</v>
      </c>
      <c r="IO13" s="4">
        <v>71</v>
      </c>
      <c r="IP13" s="4">
        <v>71</v>
      </c>
      <c r="IQ13" s="4">
        <v>65</v>
      </c>
      <c r="IR13" s="4">
        <v>67</v>
      </c>
      <c r="IS13" s="4">
        <v>70</v>
      </c>
      <c r="IT13" s="3">
        <v>50.2</v>
      </c>
      <c r="IU13" s="3">
        <v>46</v>
      </c>
      <c r="IV13" s="3">
        <v>46</v>
      </c>
      <c r="IW13" s="3">
        <v>48.8</v>
      </c>
      <c r="IX13" s="3">
        <v>46.2</v>
      </c>
      <c r="IY13" s="3">
        <v>50.2</v>
      </c>
    </row>
    <row r="14" spans="1:259" x14ac:dyDescent="0.2">
      <c r="A14" s="1">
        <v>15</v>
      </c>
      <c r="B14" s="8" t="s">
        <v>1</v>
      </c>
      <c r="C14" s="3">
        <v>37.64544832306639</v>
      </c>
      <c r="D14" s="2">
        <v>1.86</v>
      </c>
      <c r="E14" s="8" t="s">
        <v>58</v>
      </c>
      <c r="F14" s="8" t="s">
        <v>57</v>
      </c>
      <c r="G14" s="8" t="s">
        <v>59</v>
      </c>
      <c r="H14" s="8">
        <v>13</v>
      </c>
      <c r="I14" s="8">
        <v>14</v>
      </c>
      <c r="J14" s="8">
        <v>18</v>
      </c>
      <c r="K14" s="12">
        <v>72.222222222222214</v>
      </c>
      <c r="L14" s="12">
        <v>77.777777777777786</v>
      </c>
      <c r="M14" s="12">
        <v>100</v>
      </c>
      <c r="N14" s="8">
        <v>84</v>
      </c>
      <c r="O14" s="8">
        <v>80</v>
      </c>
      <c r="P14" s="8">
        <v>84</v>
      </c>
      <c r="Q14" s="12">
        <v>100</v>
      </c>
      <c r="R14" s="12">
        <v>95.238095238095227</v>
      </c>
      <c r="S14" s="12">
        <v>100</v>
      </c>
      <c r="T14" s="8">
        <v>70</v>
      </c>
      <c r="U14" s="8">
        <v>90</v>
      </c>
      <c r="V14" s="8">
        <v>90</v>
      </c>
      <c r="W14" s="1">
        <v>100</v>
      </c>
      <c r="X14" s="1">
        <v>101.2</v>
      </c>
      <c r="Y14" s="1">
        <v>101.2</v>
      </c>
      <c r="Z14" s="1">
        <v>99.1</v>
      </c>
      <c r="AA14" s="1">
        <v>100</v>
      </c>
      <c r="AB14" s="1">
        <v>100</v>
      </c>
      <c r="AC14" s="3">
        <v>28.905075731298414</v>
      </c>
      <c r="AD14" s="3">
        <v>29.251936640073993</v>
      </c>
      <c r="AE14" s="3">
        <v>29.251936640073993</v>
      </c>
      <c r="AF14" s="3">
        <v>28.644930049716724</v>
      </c>
      <c r="AG14" s="3">
        <v>28.905075731298414</v>
      </c>
      <c r="AH14" s="3">
        <v>28.905075731298414</v>
      </c>
      <c r="AI14" s="1">
        <v>3630</v>
      </c>
      <c r="AJ14" s="1">
        <v>3630</v>
      </c>
      <c r="AK14" s="1">
        <v>3630</v>
      </c>
      <c r="AL14" s="3">
        <v>11.1</v>
      </c>
      <c r="AM14" s="3">
        <v>11.1</v>
      </c>
      <c r="AN14" s="3">
        <v>11.1</v>
      </c>
      <c r="AO14" s="3">
        <v>101</v>
      </c>
      <c r="AP14" s="3">
        <v>101</v>
      </c>
      <c r="AQ14" s="3">
        <v>101</v>
      </c>
      <c r="AR14" s="3">
        <v>54.4</v>
      </c>
      <c r="AS14" s="3">
        <v>54.4</v>
      </c>
      <c r="AT14" s="3">
        <v>54.4</v>
      </c>
      <c r="AU14" s="3">
        <v>439.7</v>
      </c>
      <c r="AV14" s="3">
        <v>439.7</v>
      </c>
      <c r="AW14" s="3">
        <v>439.7</v>
      </c>
      <c r="AX14" s="3">
        <v>34.5</v>
      </c>
      <c r="AY14" s="3">
        <v>34.5</v>
      </c>
      <c r="AZ14" s="3">
        <v>34.5</v>
      </c>
      <c r="BA14" s="3">
        <v>139.19999999999999</v>
      </c>
      <c r="BB14" s="3">
        <v>139.19999999999999</v>
      </c>
      <c r="BC14" s="3">
        <v>139.19999999999999</v>
      </c>
      <c r="FH14" s="1">
        <v>77</v>
      </c>
      <c r="FI14" s="1">
        <v>77</v>
      </c>
      <c r="FJ14" s="1">
        <v>77</v>
      </c>
      <c r="FK14" s="1">
        <v>79.5</v>
      </c>
      <c r="FL14" s="1">
        <v>72</v>
      </c>
      <c r="FM14" s="1">
        <v>77</v>
      </c>
      <c r="FN14" s="4">
        <v>993.66325605938005</v>
      </c>
      <c r="FO14" s="4">
        <v>997.84884592415654</v>
      </c>
      <c r="FP14" s="4">
        <v>997.84884592415654</v>
      </c>
      <c r="FQ14" s="4">
        <v>1032.0262162162162</v>
      </c>
      <c r="FR14" s="4">
        <v>1033.0753520850496</v>
      </c>
      <c r="FS14" s="4">
        <v>993.66325605938005</v>
      </c>
      <c r="FT14" s="2">
        <v>3.590570961800144</v>
      </c>
      <c r="FU14" s="2">
        <v>3.6191599650796382</v>
      </c>
      <c r="FV14" s="2">
        <v>3.6191599650796382</v>
      </c>
      <c r="FW14" s="2">
        <v>3.9131963517114161</v>
      </c>
      <c r="FX14" s="2">
        <v>3.5996964478525553</v>
      </c>
      <c r="FY14" s="2">
        <v>3.590570961800144</v>
      </c>
      <c r="FZ14" s="1">
        <v>50.3</v>
      </c>
      <c r="GA14" s="1">
        <v>50</v>
      </c>
      <c r="GB14" s="1">
        <v>50</v>
      </c>
      <c r="GC14" s="1">
        <v>50.7</v>
      </c>
      <c r="GD14" s="1">
        <v>52.3</v>
      </c>
      <c r="GE14" s="1">
        <v>50.3</v>
      </c>
      <c r="GF14" s="1">
        <v>43</v>
      </c>
      <c r="GG14" s="1">
        <v>41</v>
      </c>
      <c r="GH14" s="1">
        <v>41</v>
      </c>
      <c r="GI14" s="1">
        <v>42</v>
      </c>
      <c r="GJ14" s="1">
        <v>35</v>
      </c>
      <c r="GK14" s="1">
        <v>43</v>
      </c>
      <c r="GL14" s="4">
        <v>218</v>
      </c>
      <c r="GM14" s="4">
        <v>239</v>
      </c>
      <c r="GN14" s="4">
        <v>239</v>
      </c>
      <c r="GO14" s="4">
        <v>233</v>
      </c>
      <c r="GP14" s="4">
        <v>256</v>
      </c>
      <c r="GQ14" s="4">
        <v>218</v>
      </c>
      <c r="GR14" s="4">
        <v>153</v>
      </c>
      <c r="GS14" s="4">
        <v>161</v>
      </c>
      <c r="GT14" s="4">
        <v>161</v>
      </c>
      <c r="GU14" s="4">
        <v>146</v>
      </c>
      <c r="GV14" s="4">
        <v>146</v>
      </c>
      <c r="GW14" s="4">
        <v>153</v>
      </c>
      <c r="GX14" s="4">
        <v>214</v>
      </c>
      <c r="GY14" s="4">
        <v>233</v>
      </c>
      <c r="GZ14" s="4">
        <v>233</v>
      </c>
      <c r="HA14" s="4">
        <v>198</v>
      </c>
      <c r="HB14" s="4">
        <v>193</v>
      </c>
      <c r="HC14" s="4">
        <v>214</v>
      </c>
      <c r="HD14" s="4">
        <v>138</v>
      </c>
      <c r="HE14" s="4">
        <v>155</v>
      </c>
      <c r="HF14" s="4">
        <v>155</v>
      </c>
      <c r="HG14" s="4">
        <v>136</v>
      </c>
      <c r="HH14" s="4">
        <v>133</v>
      </c>
      <c r="HI14" s="4">
        <v>138</v>
      </c>
      <c r="HJ14" s="4">
        <v>202</v>
      </c>
      <c r="HK14" s="4">
        <v>212</v>
      </c>
      <c r="HL14" s="4">
        <v>212</v>
      </c>
      <c r="HM14" s="4">
        <v>198</v>
      </c>
      <c r="HN14" s="4">
        <v>186</v>
      </c>
      <c r="HO14" s="4">
        <v>202</v>
      </c>
      <c r="HP14" s="4">
        <v>129</v>
      </c>
      <c r="HQ14" s="4">
        <v>133</v>
      </c>
      <c r="HR14" s="4">
        <v>133</v>
      </c>
      <c r="HS14" s="4">
        <v>121</v>
      </c>
      <c r="HT14" s="4">
        <v>111</v>
      </c>
      <c r="HU14" s="4">
        <v>129</v>
      </c>
      <c r="HV14" s="4">
        <v>178</v>
      </c>
      <c r="HW14" s="4">
        <v>182</v>
      </c>
      <c r="HX14" s="4">
        <v>182</v>
      </c>
      <c r="HY14" s="4">
        <v>171</v>
      </c>
      <c r="HZ14" s="4">
        <v>171</v>
      </c>
      <c r="IA14" s="4">
        <v>178</v>
      </c>
      <c r="IB14" s="4">
        <v>108</v>
      </c>
      <c r="IC14" s="4">
        <v>111</v>
      </c>
      <c r="ID14" s="4">
        <v>111</v>
      </c>
      <c r="IE14" s="4">
        <v>96</v>
      </c>
      <c r="IF14" s="4">
        <v>91</v>
      </c>
      <c r="IG14" s="4">
        <v>108</v>
      </c>
      <c r="IH14" s="4">
        <v>87</v>
      </c>
      <c r="II14" s="4">
        <v>70</v>
      </c>
      <c r="IJ14" s="4">
        <v>70</v>
      </c>
      <c r="IK14" s="4">
        <v>74</v>
      </c>
      <c r="IL14" s="4">
        <v>78</v>
      </c>
      <c r="IM14" s="4">
        <v>87</v>
      </c>
      <c r="IN14" s="4">
        <v>86</v>
      </c>
      <c r="IO14" s="4">
        <v>66</v>
      </c>
      <c r="IP14" s="4">
        <v>66</v>
      </c>
      <c r="IQ14" s="4">
        <v>73</v>
      </c>
      <c r="IR14" s="4">
        <v>73</v>
      </c>
      <c r="IS14" s="4">
        <v>86</v>
      </c>
      <c r="IT14" s="3">
        <v>51.3</v>
      </c>
      <c r="IU14" s="3">
        <v>48</v>
      </c>
      <c r="IV14" s="3">
        <v>48</v>
      </c>
      <c r="IW14" s="3">
        <v>52.7</v>
      </c>
      <c r="IX14" s="3">
        <v>48.8</v>
      </c>
      <c r="IY14" s="3">
        <v>51.3</v>
      </c>
    </row>
    <row r="15" spans="1:259" x14ac:dyDescent="0.2">
      <c r="A15" s="1">
        <v>22</v>
      </c>
      <c r="B15" s="8" t="s">
        <v>1</v>
      </c>
      <c r="C15" s="3">
        <v>49.894592744695416</v>
      </c>
      <c r="D15" s="2">
        <v>1.78</v>
      </c>
      <c r="E15" s="8" t="s">
        <v>58</v>
      </c>
      <c r="F15" s="8" t="s">
        <v>57</v>
      </c>
      <c r="G15" s="8" t="s">
        <v>59</v>
      </c>
      <c r="H15" s="8">
        <v>20</v>
      </c>
      <c r="I15" s="8">
        <v>20</v>
      </c>
      <c r="J15" s="8">
        <v>20</v>
      </c>
      <c r="K15" s="12">
        <v>111.11111111111111</v>
      </c>
      <c r="L15" s="12">
        <v>111.11111111111111</v>
      </c>
      <c r="M15" s="12">
        <v>111.11111111111111</v>
      </c>
      <c r="N15" s="8">
        <v>84</v>
      </c>
      <c r="O15" s="8">
        <v>84</v>
      </c>
      <c r="P15" s="8">
        <v>84</v>
      </c>
      <c r="Q15" s="12">
        <v>100</v>
      </c>
      <c r="R15" s="12">
        <v>100</v>
      </c>
      <c r="S15" s="12">
        <v>100</v>
      </c>
      <c r="T15" s="8">
        <v>100</v>
      </c>
      <c r="U15" s="8">
        <v>100</v>
      </c>
      <c r="V15" s="8">
        <v>90</v>
      </c>
      <c r="W15" s="1">
        <v>80.400000000000006</v>
      </c>
      <c r="X15" s="1">
        <v>80.5</v>
      </c>
      <c r="Y15" s="1">
        <v>80.5</v>
      </c>
      <c r="Z15" s="1">
        <v>82.5</v>
      </c>
      <c r="AA15" s="1">
        <v>79.5</v>
      </c>
      <c r="AB15" s="1">
        <v>80.400000000000006</v>
      </c>
      <c r="AC15" s="3">
        <v>25.375583890922865</v>
      </c>
      <c r="AD15" s="3">
        <v>25.407145562428987</v>
      </c>
      <c r="AE15" s="3">
        <v>25.407145562428987</v>
      </c>
      <c r="AF15" s="3">
        <v>26.038378992551444</v>
      </c>
      <c r="AG15" s="3">
        <v>25.091528847367755</v>
      </c>
      <c r="AH15" s="3">
        <v>25.375583890922865</v>
      </c>
      <c r="AI15" s="1">
        <v>2910</v>
      </c>
      <c r="AJ15" s="1">
        <v>2910</v>
      </c>
      <c r="AK15" s="1">
        <v>2910</v>
      </c>
      <c r="AL15" s="3">
        <v>10.9</v>
      </c>
      <c r="AM15" s="3">
        <v>10.9</v>
      </c>
      <c r="AN15" s="3">
        <v>10.9</v>
      </c>
      <c r="AO15" s="3">
        <v>79.5</v>
      </c>
      <c r="AP15" s="3">
        <v>79.5</v>
      </c>
      <c r="AQ15" s="3">
        <v>79.5</v>
      </c>
      <c r="AR15" s="3">
        <v>54.9</v>
      </c>
      <c r="AS15" s="3">
        <v>54.9</v>
      </c>
      <c r="AT15" s="3">
        <v>54.9</v>
      </c>
      <c r="AU15" s="3">
        <v>396</v>
      </c>
      <c r="AV15" s="3">
        <v>396</v>
      </c>
      <c r="AW15" s="3">
        <v>396</v>
      </c>
      <c r="AX15" s="3">
        <v>34.700000000000003</v>
      </c>
      <c r="AY15" s="3">
        <v>34.700000000000003</v>
      </c>
      <c r="AZ15" s="3">
        <v>34.700000000000003</v>
      </c>
      <c r="BA15" s="3">
        <v>112</v>
      </c>
      <c r="BB15" s="3">
        <v>112</v>
      </c>
      <c r="BC15" s="3">
        <v>112</v>
      </c>
      <c r="BD15" s="5">
        <v>2.5405092592592594E-2</v>
      </c>
      <c r="BE15" s="5">
        <v>2.7777777777777776E-2</v>
      </c>
      <c r="BF15" s="5">
        <v>2.7835648148148151E-2</v>
      </c>
      <c r="BG15" s="5">
        <v>2.7835648148148151E-2</v>
      </c>
      <c r="BH15" s="5">
        <v>2.2337962962962962E-2</v>
      </c>
      <c r="BI15" s="5">
        <v>2.5868055555555557E-2</v>
      </c>
      <c r="BJ15" s="6">
        <v>124</v>
      </c>
      <c r="BK15" s="6">
        <v>126</v>
      </c>
      <c r="BL15" s="6">
        <v>131</v>
      </c>
      <c r="BM15" s="6">
        <v>131</v>
      </c>
      <c r="BN15" s="6">
        <v>141</v>
      </c>
      <c r="BO15" s="6">
        <v>138</v>
      </c>
      <c r="BP15" s="6">
        <v>198</v>
      </c>
      <c r="BQ15" s="6">
        <v>163</v>
      </c>
      <c r="BR15" s="6">
        <v>165</v>
      </c>
      <c r="BS15" s="6">
        <v>165</v>
      </c>
      <c r="BT15" s="6">
        <v>169</v>
      </c>
      <c r="BU15" s="6">
        <v>218</v>
      </c>
      <c r="BV15" s="6">
        <v>73</v>
      </c>
      <c r="BW15" s="6">
        <v>74</v>
      </c>
      <c r="BX15" s="6">
        <v>77</v>
      </c>
      <c r="BY15" s="6">
        <v>77</v>
      </c>
      <c r="BZ15" s="6">
        <v>82</v>
      </c>
      <c r="CA15" s="6">
        <v>81</v>
      </c>
      <c r="CB15" s="6">
        <v>116</v>
      </c>
      <c r="CC15" s="6">
        <v>96</v>
      </c>
      <c r="CD15" s="6">
        <v>97</v>
      </c>
      <c r="CE15" s="6">
        <v>97</v>
      </c>
      <c r="CF15" s="6">
        <v>99</v>
      </c>
      <c r="CG15" s="6">
        <v>128</v>
      </c>
      <c r="CH15" s="5">
        <v>1.4930555555555556E-3</v>
      </c>
      <c r="CI15" s="5">
        <v>5.115740740740741E-3</v>
      </c>
      <c r="CJ15" s="5">
        <v>5.138888888888889E-3</v>
      </c>
      <c r="CK15" s="5">
        <v>5.138888888888889E-3</v>
      </c>
      <c r="CL15" s="5">
        <v>6.134259259259259E-4</v>
      </c>
      <c r="CM15" s="5">
        <v>4.9768518518518521E-4</v>
      </c>
      <c r="CN15" s="5">
        <v>3.9467592592592592E-3</v>
      </c>
      <c r="CO15" s="5">
        <v>5.2314814814814819E-3</v>
      </c>
      <c r="CP15" s="5">
        <v>1.8865740740740742E-3</v>
      </c>
      <c r="CQ15" s="5">
        <v>1.8865740740740742E-3</v>
      </c>
      <c r="CR15" s="5">
        <v>4.7685185185185183E-3</v>
      </c>
      <c r="CS15" s="5">
        <v>2.2569444444444447E-3</v>
      </c>
      <c r="CT15" s="5">
        <v>1.1018518518518518E-2</v>
      </c>
      <c r="CU15" s="5">
        <v>4.3287037037037035E-3</v>
      </c>
      <c r="CV15" s="5">
        <v>5.2314814814814819E-3</v>
      </c>
      <c r="CW15" s="5">
        <v>5.2314814814814819E-3</v>
      </c>
      <c r="CX15" s="5">
        <v>3.425925925925926E-3</v>
      </c>
      <c r="CY15" s="5">
        <v>7.4421296296296293E-3</v>
      </c>
      <c r="CZ15" s="5">
        <v>6.2268518518518515E-3</v>
      </c>
      <c r="DA15" s="5">
        <v>7.013888888888889E-3</v>
      </c>
      <c r="DB15" s="5">
        <v>7.0023148148148154E-3</v>
      </c>
      <c r="DC15" s="5">
        <v>7.0023148148148154E-3</v>
      </c>
      <c r="DD15" s="5">
        <v>3.7847222222222223E-3</v>
      </c>
      <c r="DE15" s="5">
        <v>1.0833333333333334E-2</v>
      </c>
      <c r="DF15" s="5">
        <v>3.3564814814814812E-4</v>
      </c>
      <c r="DG15" s="5">
        <v>4.3287037037037035E-3</v>
      </c>
      <c r="DH15" s="5">
        <v>7.719907407407408E-3</v>
      </c>
      <c r="DI15" s="5">
        <v>7.719907407407408E-3</v>
      </c>
      <c r="DJ15" s="5">
        <v>9.7453703703703713E-3</v>
      </c>
      <c r="DK15" s="5">
        <v>4.386574074074074E-3</v>
      </c>
      <c r="DL15" s="6">
        <v>353</v>
      </c>
      <c r="DM15" s="6">
        <v>398</v>
      </c>
      <c r="DN15" s="6">
        <v>444</v>
      </c>
      <c r="DO15" s="6">
        <v>444</v>
      </c>
      <c r="DP15" s="6">
        <v>409</v>
      </c>
      <c r="DQ15" s="6">
        <v>449</v>
      </c>
      <c r="DR15" s="6">
        <v>57</v>
      </c>
      <c r="DS15" s="6">
        <v>65</v>
      </c>
      <c r="DT15" s="6">
        <v>79</v>
      </c>
      <c r="DU15" s="6">
        <v>79</v>
      </c>
      <c r="DV15" s="6">
        <v>79</v>
      </c>
      <c r="DW15" s="6">
        <v>82</v>
      </c>
      <c r="DX15" s="6">
        <v>49</v>
      </c>
      <c r="DY15" s="6">
        <v>61</v>
      </c>
      <c r="DZ15" s="6">
        <v>74</v>
      </c>
      <c r="EA15" s="6">
        <v>74</v>
      </c>
      <c r="EB15" s="6">
        <v>72</v>
      </c>
      <c r="EC15" s="6">
        <v>73</v>
      </c>
      <c r="ED15" s="6">
        <f t="shared" ref="ED15:EI15" si="19">(CH15*100)/BD15</f>
        <v>5.8769931662870158</v>
      </c>
      <c r="EE15" s="6">
        <f t="shared" si="19"/>
        <v>18.416666666666668</v>
      </c>
      <c r="EF15" s="6">
        <f t="shared" si="19"/>
        <v>18.461538461538463</v>
      </c>
      <c r="EG15" s="6">
        <f t="shared" si="19"/>
        <v>18.461538461538463</v>
      </c>
      <c r="EH15" s="6">
        <f t="shared" si="19"/>
        <v>2.7461139896373057</v>
      </c>
      <c r="EI15" s="6">
        <f t="shared" si="19"/>
        <v>1.9239373601789707</v>
      </c>
      <c r="EJ15" s="6">
        <f t="shared" ref="EJ15:EO15" si="20">(CN15*100)/BD15</f>
        <v>15.535307517084282</v>
      </c>
      <c r="EK15" s="6">
        <f t="shared" si="20"/>
        <v>18.833333333333336</v>
      </c>
      <c r="EL15" s="6">
        <f t="shared" si="20"/>
        <v>6.7775467775467773</v>
      </c>
      <c r="EM15" s="6">
        <f t="shared" si="20"/>
        <v>6.7775467775467773</v>
      </c>
      <c r="EN15" s="6">
        <f t="shared" si="20"/>
        <v>21.347150259067355</v>
      </c>
      <c r="EO15" s="6">
        <f t="shared" si="20"/>
        <v>8.724832214765101</v>
      </c>
      <c r="EP15" s="6">
        <f t="shared" ref="EP15:EU15" si="21">(CT15*100)/BD15</f>
        <v>43.371298405466966</v>
      </c>
      <c r="EQ15" s="6">
        <f t="shared" si="21"/>
        <v>15.583333333333334</v>
      </c>
      <c r="ER15" s="6">
        <f t="shared" si="21"/>
        <v>18.794178794178791</v>
      </c>
      <c r="ES15" s="6">
        <f t="shared" si="21"/>
        <v>18.794178794178791</v>
      </c>
      <c r="ET15" s="6">
        <f t="shared" si="21"/>
        <v>15.336787564766841</v>
      </c>
      <c r="EU15" s="6">
        <f t="shared" si="21"/>
        <v>28.769574944071586</v>
      </c>
      <c r="EV15" s="6">
        <f t="shared" ref="EV15:FA15" si="22">(CZ15*100)/BD15</f>
        <v>24.510250569476078</v>
      </c>
      <c r="EW15" s="6">
        <f t="shared" si="22"/>
        <v>25.25</v>
      </c>
      <c r="EX15" s="6">
        <f t="shared" si="22"/>
        <v>25.155925155925154</v>
      </c>
      <c r="EY15" s="6">
        <f t="shared" si="22"/>
        <v>25.155925155925154</v>
      </c>
      <c r="EZ15" s="6">
        <f t="shared" si="22"/>
        <v>16.94300518134715</v>
      </c>
      <c r="FA15" s="6">
        <f t="shared" si="22"/>
        <v>41.879194630872483</v>
      </c>
      <c r="FB15" s="6">
        <f t="shared" ref="FB15:FG15" si="23">(DF15*100)/BD15</f>
        <v>1.3211845102505693</v>
      </c>
      <c r="FC15" s="6">
        <f t="shared" si="23"/>
        <v>15.583333333333334</v>
      </c>
      <c r="FD15" s="6">
        <f t="shared" si="23"/>
        <v>27.733887733887734</v>
      </c>
      <c r="FE15" s="6">
        <f t="shared" si="23"/>
        <v>27.733887733887734</v>
      </c>
      <c r="FF15" s="6">
        <f t="shared" si="23"/>
        <v>43.626943005181353</v>
      </c>
      <c r="FG15" s="6">
        <f t="shared" si="23"/>
        <v>16.957494407158833</v>
      </c>
      <c r="FH15" s="1">
        <v>59.5</v>
      </c>
      <c r="FI15" s="1">
        <v>59.5</v>
      </c>
      <c r="FJ15" s="1">
        <v>59.5</v>
      </c>
      <c r="FK15" s="1">
        <v>57</v>
      </c>
      <c r="FL15" s="1">
        <v>57</v>
      </c>
      <c r="FM15" s="1">
        <v>59.5</v>
      </c>
      <c r="FN15" s="4">
        <v>808.07956902848787</v>
      </c>
      <c r="FO15" s="4">
        <v>701.21096774193552</v>
      </c>
      <c r="FP15" s="4">
        <v>701.21096774193552</v>
      </c>
      <c r="FQ15" s="4">
        <v>799.92009677419378</v>
      </c>
      <c r="FR15" s="4">
        <v>691.51615572768026</v>
      </c>
      <c r="FS15" s="4">
        <v>808.07956902848787</v>
      </c>
      <c r="FT15" s="2">
        <v>2.4271216788602237</v>
      </c>
      <c r="FU15" s="2">
        <v>3.1485428736964076</v>
      </c>
      <c r="FV15" s="2">
        <v>3.1485428736964076</v>
      </c>
      <c r="FW15" s="2">
        <v>3.297883709149203</v>
      </c>
      <c r="FX15" s="2">
        <v>2.9900756254268503</v>
      </c>
      <c r="FY15" s="2">
        <v>2.4271216788602237</v>
      </c>
      <c r="FZ15" s="1">
        <v>49.8</v>
      </c>
      <c r="GA15" s="1">
        <v>51</v>
      </c>
      <c r="GB15" s="1">
        <v>51</v>
      </c>
      <c r="GC15" s="1">
        <v>51</v>
      </c>
      <c r="GD15" s="1">
        <v>49.7</v>
      </c>
      <c r="GE15" s="1">
        <v>49.8</v>
      </c>
      <c r="GF15" s="1">
        <v>45</v>
      </c>
      <c r="GG15" s="1">
        <v>46</v>
      </c>
      <c r="GH15" s="1">
        <v>46</v>
      </c>
      <c r="GI15" s="1">
        <v>44</v>
      </c>
      <c r="GJ15" s="1">
        <v>42</v>
      </c>
      <c r="GK15" s="1">
        <v>45</v>
      </c>
      <c r="GL15" s="4">
        <v>175</v>
      </c>
      <c r="GM15" s="4">
        <v>193</v>
      </c>
      <c r="GN15" s="4">
        <v>193</v>
      </c>
      <c r="GO15" s="4">
        <v>188</v>
      </c>
      <c r="GP15" s="4">
        <v>220</v>
      </c>
      <c r="GQ15" s="4">
        <v>175</v>
      </c>
      <c r="GR15" s="4">
        <v>123</v>
      </c>
      <c r="GS15" s="4">
        <v>153</v>
      </c>
      <c r="GT15" s="4">
        <v>153</v>
      </c>
      <c r="GU15" s="4">
        <v>152</v>
      </c>
      <c r="GV15" s="4">
        <v>138</v>
      </c>
      <c r="GW15" s="4">
        <v>123</v>
      </c>
      <c r="GX15" s="4">
        <v>129</v>
      </c>
      <c r="GY15" s="4">
        <v>190</v>
      </c>
      <c r="GZ15" s="4">
        <v>190</v>
      </c>
      <c r="HA15" s="4">
        <v>184</v>
      </c>
      <c r="HB15" s="4">
        <v>182</v>
      </c>
      <c r="HC15" s="4">
        <v>129</v>
      </c>
      <c r="HD15" s="4">
        <v>100</v>
      </c>
      <c r="HE15" s="4">
        <v>137</v>
      </c>
      <c r="HF15" s="4">
        <v>137</v>
      </c>
      <c r="HG15" s="4">
        <v>122</v>
      </c>
      <c r="HH15" s="4">
        <v>122</v>
      </c>
      <c r="HI15" s="4">
        <v>100</v>
      </c>
      <c r="HJ15" s="4">
        <v>144</v>
      </c>
      <c r="HK15" s="4">
        <v>165</v>
      </c>
      <c r="HL15" s="4">
        <v>165</v>
      </c>
      <c r="HM15" s="4">
        <v>157</v>
      </c>
      <c r="HN15" s="4">
        <v>163</v>
      </c>
      <c r="HO15" s="4">
        <v>144</v>
      </c>
      <c r="HP15" s="4">
        <v>99</v>
      </c>
      <c r="HQ15" s="4">
        <v>118</v>
      </c>
      <c r="HR15" s="4">
        <v>118</v>
      </c>
      <c r="HS15" s="4">
        <v>107</v>
      </c>
      <c r="HT15" s="4">
        <v>110</v>
      </c>
      <c r="HU15" s="4">
        <v>99</v>
      </c>
      <c r="HV15" s="4">
        <v>133</v>
      </c>
      <c r="HW15" s="4">
        <v>149</v>
      </c>
      <c r="HX15" s="4">
        <v>149</v>
      </c>
      <c r="HY15" s="4">
        <v>146</v>
      </c>
      <c r="HZ15" s="4">
        <v>138</v>
      </c>
      <c r="IA15" s="4">
        <v>133</v>
      </c>
      <c r="IB15" s="4">
        <v>89</v>
      </c>
      <c r="IC15" s="4">
        <v>102</v>
      </c>
      <c r="ID15" s="4">
        <v>102</v>
      </c>
      <c r="IE15" s="4">
        <v>100</v>
      </c>
      <c r="IF15" s="4">
        <v>104</v>
      </c>
      <c r="IG15" s="4">
        <v>89</v>
      </c>
      <c r="IH15" s="4">
        <v>74</v>
      </c>
      <c r="II15" s="4">
        <v>76</v>
      </c>
      <c r="IJ15" s="4">
        <v>76</v>
      </c>
      <c r="IK15" s="4">
        <v>88</v>
      </c>
      <c r="IL15" s="4">
        <v>84</v>
      </c>
      <c r="IM15" s="4">
        <v>74</v>
      </c>
      <c r="IN15" s="4">
        <v>76</v>
      </c>
      <c r="IO15" s="4">
        <v>75</v>
      </c>
      <c r="IP15" s="4">
        <v>75</v>
      </c>
      <c r="IQ15" s="4">
        <v>74</v>
      </c>
      <c r="IR15" s="4">
        <v>76</v>
      </c>
      <c r="IS15" s="4">
        <v>76</v>
      </c>
      <c r="IT15" s="3">
        <v>51.6</v>
      </c>
      <c r="IU15" s="3">
        <v>48.6</v>
      </c>
      <c r="IV15" s="3">
        <v>48.6</v>
      </c>
      <c r="IW15" s="3">
        <v>44.6</v>
      </c>
      <c r="IX15" s="3">
        <v>51.9</v>
      </c>
      <c r="IY15" s="3">
        <v>51.6</v>
      </c>
    </row>
    <row r="16" spans="1:259" x14ac:dyDescent="0.2">
      <c r="A16" s="1">
        <v>27</v>
      </c>
      <c r="B16" s="8" t="s">
        <v>2</v>
      </c>
      <c r="C16" s="3">
        <v>32.254620123203289</v>
      </c>
      <c r="D16" s="2">
        <v>1.66</v>
      </c>
      <c r="E16" s="8" t="s">
        <v>58</v>
      </c>
      <c r="F16" s="8" t="s">
        <v>57</v>
      </c>
      <c r="G16" s="8" t="s">
        <v>59</v>
      </c>
      <c r="H16" s="8">
        <v>18</v>
      </c>
      <c r="I16" s="8">
        <v>14</v>
      </c>
      <c r="J16" s="8">
        <v>16</v>
      </c>
      <c r="K16" s="12">
        <v>100</v>
      </c>
      <c r="L16" s="12">
        <v>77.777777777777786</v>
      </c>
      <c r="M16" s="12">
        <v>88.888888888888886</v>
      </c>
      <c r="N16" s="8">
        <v>84</v>
      </c>
      <c r="O16" s="8">
        <v>84</v>
      </c>
      <c r="P16" s="8">
        <v>84</v>
      </c>
      <c r="Q16" s="12">
        <v>100</v>
      </c>
      <c r="R16" s="12">
        <v>100</v>
      </c>
      <c r="S16" s="12">
        <v>100</v>
      </c>
      <c r="T16" s="8">
        <v>70</v>
      </c>
      <c r="U16" s="8">
        <v>80</v>
      </c>
      <c r="V16" s="8">
        <v>80</v>
      </c>
      <c r="W16" s="1">
        <v>59.4</v>
      </c>
      <c r="X16" s="1">
        <v>58.3</v>
      </c>
      <c r="Y16" s="1">
        <v>58.3</v>
      </c>
      <c r="Z16" s="1">
        <v>57.6</v>
      </c>
      <c r="AA16" s="1">
        <v>59.4</v>
      </c>
      <c r="AB16" s="1">
        <v>59.4</v>
      </c>
      <c r="AC16" s="3">
        <v>21.55610393380752</v>
      </c>
      <c r="AD16" s="3">
        <v>21.156916823922195</v>
      </c>
      <c r="AE16" s="3">
        <v>21.156916823922195</v>
      </c>
      <c r="AF16" s="3">
        <v>20.902888663086081</v>
      </c>
      <c r="AG16" s="3">
        <v>21.55610393380752</v>
      </c>
      <c r="AH16" s="3">
        <v>21.55610393380752</v>
      </c>
      <c r="AI16" s="1">
        <v>2390</v>
      </c>
      <c r="AJ16" s="1">
        <v>2390</v>
      </c>
      <c r="AK16" s="1">
        <v>2390</v>
      </c>
      <c r="AL16" s="3">
        <v>10</v>
      </c>
      <c r="AM16" s="3">
        <v>10</v>
      </c>
      <c r="AN16" s="3">
        <v>10</v>
      </c>
      <c r="AO16" s="3">
        <v>59.4</v>
      </c>
      <c r="AP16" s="3">
        <v>59.4</v>
      </c>
      <c r="AQ16" s="3">
        <v>59.4</v>
      </c>
      <c r="AR16" s="3">
        <v>55</v>
      </c>
      <c r="AS16" s="3">
        <v>55</v>
      </c>
      <c r="AT16" s="3">
        <v>55</v>
      </c>
      <c r="AU16" s="3">
        <v>329</v>
      </c>
      <c r="AV16" s="3">
        <v>329</v>
      </c>
      <c r="AW16" s="3">
        <v>329</v>
      </c>
      <c r="AX16" s="3">
        <v>35</v>
      </c>
      <c r="AY16" s="3">
        <v>35</v>
      </c>
      <c r="AZ16" s="3">
        <v>35</v>
      </c>
      <c r="BA16" s="3">
        <v>93</v>
      </c>
      <c r="BB16" s="3">
        <v>93</v>
      </c>
      <c r="BC16" s="3">
        <v>93</v>
      </c>
      <c r="BD16" s="5">
        <v>2.6273148148148153E-2</v>
      </c>
      <c r="BE16" s="5">
        <v>3.6516203703703703E-2</v>
      </c>
      <c r="BF16" s="5">
        <f>AVERAGE(BE16,BG16)</f>
        <v>3.2696759259259259E-2</v>
      </c>
      <c r="BG16" s="5">
        <v>2.8877314814814817E-2</v>
      </c>
      <c r="BH16" s="5">
        <v>3.2233796296296295E-2</v>
      </c>
      <c r="BI16" s="5">
        <f>AVERAGE(BH16,BD16)</f>
        <v>2.9253472222222222E-2</v>
      </c>
      <c r="BJ16" s="6">
        <v>153</v>
      </c>
      <c r="BK16" s="6">
        <v>158</v>
      </c>
      <c r="BL16" s="6">
        <f>AVERAGE(BK16,BM16)</f>
        <v>152.5</v>
      </c>
      <c r="BM16" s="6">
        <v>147</v>
      </c>
      <c r="BN16" s="6">
        <v>153</v>
      </c>
      <c r="BO16" s="6">
        <f>AVERAGE(BN16,BJ16)</f>
        <v>153</v>
      </c>
      <c r="BP16" s="6">
        <v>181</v>
      </c>
      <c r="BQ16" s="6">
        <v>182</v>
      </c>
      <c r="BR16" s="6">
        <f>AVERAGE(BQ16,BS16)</f>
        <v>186</v>
      </c>
      <c r="BS16" s="6">
        <v>190</v>
      </c>
      <c r="BT16" s="6">
        <v>179</v>
      </c>
      <c r="BU16" s="6">
        <f>AVERAGE(BT16,BP16)</f>
        <v>180</v>
      </c>
      <c r="BV16" s="6">
        <v>81</v>
      </c>
      <c r="BW16" s="6">
        <v>84</v>
      </c>
      <c r="BX16" s="6">
        <f>AVERAGE(BW16,BY16)</f>
        <v>81</v>
      </c>
      <c r="BY16" s="6">
        <v>78</v>
      </c>
      <c r="BZ16" s="6">
        <v>81</v>
      </c>
      <c r="CA16" s="6">
        <f>AVERAGE(BZ16,BV16)</f>
        <v>81</v>
      </c>
      <c r="CB16" s="6">
        <v>96</v>
      </c>
      <c r="CC16" s="6">
        <v>97</v>
      </c>
      <c r="CD16" s="6">
        <f>AVERAGE(CC16,CE16)</f>
        <v>99</v>
      </c>
      <c r="CE16" s="6">
        <v>101</v>
      </c>
      <c r="CF16" s="6">
        <v>95</v>
      </c>
      <c r="CG16" s="6">
        <f>AVERAGE(CF16,CB16)</f>
        <v>95.5</v>
      </c>
      <c r="CH16" s="5">
        <v>4.2824074074074075E-4</v>
      </c>
      <c r="CI16" s="5">
        <v>4.6296296296296293E-4</v>
      </c>
      <c r="CJ16" s="5">
        <f>AVERAGE(CI16,CK16)</f>
        <v>7.6967592592592593E-4</v>
      </c>
      <c r="CK16" s="5">
        <v>1.0763888888888889E-3</v>
      </c>
      <c r="CL16" s="5">
        <v>1.6550925925925926E-3</v>
      </c>
      <c r="CM16" s="5">
        <f>AVERAGE(CL16,CH16)</f>
        <v>1.0416666666666667E-3</v>
      </c>
      <c r="CN16" s="5">
        <v>1.8287037037037037E-3</v>
      </c>
      <c r="CO16" s="5">
        <v>1.261574074074074E-3</v>
      </c>
      <c r="CP16" s="5">
        <f>AVERAGE(CO16,CQ16)</f>
        <v>4.6990740740740743E-3</v>
      </c>
      <c r="CQ16" s="5">
        <v>8.1365740740740738E-3</v>
      </c>
      <c r="CR16" s="5">
        <v>2.3032407407407407E-3</v>
      </c>
      <c r="CS16" s="5">
        <f>AVERAGE(CR16,CN16)</f>
        <v>2.0659722222222221E-3</v>
      </c>
      <c r="CT16" s="5">
        <v>8.3680555555555557E-3</v>
      </c>
      <c r="CU16" s="5">
        <v>7.3958333333333341E-3</v>
      </c>
      <c r="CV16" s="5">
        <f>AVERAGE(CU16,CW16)</f>
        <v>7.5983796296296303E-3</v>
      </c>
      <c r="CW16" s="5">
        <v>7.8009259259259256E-3</v>
      </c>
      <c r="CX16" s="5">
        <v>8.1018518518518514E-3</v>
      </c>
      <c r="CY16" s="5">
        <f>AVERAGE(CX16,CT16)</f>
        <v>8.2349537037037027E-3</v>
      </c>
      <c r="CZ16" s="5">
        <v>1.0254629629629629E-2</v>
      </c>
      <c r="DA16" s="5">
        <v>1.494212962962963E-2</v>
      </c>
      <c r="DB16" s="5">
        <f>AVERAGE(DA16,DC16)</f>
        <v>1.0075231481481482E-2</v>
      </c>
      <c r="DC16" s="5">
        <v>5.208333333333333E-3</v>
      </c>
      <c r="DD16" s="5">
        <v>1.2083333333333333E-2</v>
      </c>
      <c r="DE16" s="5">
        <f>AVERAGE(DD16,CZ16)</f>
        <v>1.1168981481481481E-2</v>
      </c>
      <c r="DF16" s="5">
        <v>5.3935185185185188E-3</v>
      </c>
      <c r="DG16" s="5">
        <v>1.1585648148148149E-2</v>
      </c>
      <c r="DH16" s="5">
        <f>AVERAGE(DG16,DI16)</f>
        <v>9.1203703703703707E-3</v>
      </c>
      <c r="DI16" s="5">
        <v>6.6550925925925935E-3</v>
      </c>
      <c r="DJ16" s="5">
        <v>8.0902777777777778E-3</v>
      </c>
      <c r="DK16" s="5">
        <f>AVERAGE(DJ16,DF16)</f>
        <v>6.7418981481481479E-3</v>
      </c>
      <c r="DL16" s="6">
        <v>353</v>
      </c>
      <c r="DM16" s="6">
        <v>513</v>
      </c>
      <c r="DN16" s="6">
        <f>AVERAGE(DM16,DO16)</f>
        <v>439</v>
      </c>
      <c r="DO16" s="6">
        <v>365</v>
      </c>
      <c r="DP16" s="6">
        <v>432</v>
      </c>
      <c r="DQ16" s="6">
        <f>AVERAGE(DP16,DL16)</f>
        <v>392.5</v>
      </c>
      <c r="DR16" s="6">
        <v>86</v>
      </c>
      <c r="DS16" s="6">
        <v>129</v>
      </c>
      <c r="DT16" s="6">
        <f>AVERAGE(DS16,DU16)</f>
        <v>106</v>
      </c>
      <c r="DU16" s="6">
        <v>83</v>
      </c>
      <c r="DV16" s="6">
        <v>104</v>
      </c>
      <c r="DW16" s="6">
        <f>AVERAGE(DV16,DR16)</f>
        <v>95</v>
      </c>
      <c r="DX16" s="6">
        <v>86</v>
      </c>
      <c r="DY16" s="6">
        <v>134</v>
      </c>
      <c r="DZ16" s="6">
        <f>AVERAGE(DY16,EA16)</f>
        <v>110.5</v>
      </c>
      <c r="EA16" s="6">
        <v>87</v>
      </c>
      <c r="EB16" s="6">
        <v>107</v>
      </c>
      <c r="EC16" s="6">
        <f>AVERAGE(EB16,DX16)</f>
        <v>96.5</v>
      </c>
      <c r="ED16" s="6">
        <f t="shared" ref="ED16:EI26" si="24">(CH16*100)/BD16</f>
        <v>1.6299559471365637</v>
      </c>
      <c r="EE16" s="6">
        <f t="shared" si="24"/>
        <v>1.2678288431061806</v>
      </c>
      <c r="EF16" s="6">
        <f t="shared" si="24"/>
        <v>2.3539823008849554</v>
      </c>
      <c r="EG16" s="6">
        <f t="shared" si="24"/>
        <v>3.727454909819639</v>
      </c>
      <c r="EH16" s="6">
        <f t="shared" si="24"/>
        <v>5.1346499102333931</v>
      </c>
      <c r="EI16" s="6">
        <f t="shared" si="24"/>
        <v>3.5608308605341246</v>
      </c>
      <c r="EJ16" s="6">
        <f t="shared" ref="EJ16:EO26" si="25">(CN16*100)/BD16</f>
        <v>6.960352422907488</v>
      </c>
      <c r="EK16" s="6">
        <f t="shared" si="25"/>
        <v>3.4548335974643423</v>
      </c>
      <c r="EL16" s="6">
        <f t="shared" si="25"/>
        <v>14.371681415929205</v>
      </c>
      <c r="EM16" s="6">
        <f t="shared" si="25"/>
        <v>28.176352705410821</v>
      </c>
      <c r="EN16" s="6">
        <f t="shared" si="25"/>
        <v>7.1454219030520649</v>
      </c>
      <c r="EO16" s="6">
        <f t="shared" si="25"/>
        <v>7.0623145400593463</v>
      </c>
      <c r="EP16" s="6">
        <f t="shared" ref="EP16:EU26" si="26">(CT16*100)/BD16</f>
        <v>31.850220264317176</v>
      </c>
      <c r="EQ16" s="6">
        <f t="shared" si="26"/>
        <v>20.253565768621236</v>
      </c>
      <c r="ER16" s="6">
        <f t="shared" si="26"/>
        <v>23.238938053097346</v>
      </c>
      <c r="ES16" s="6">
        <f t="shared" si="26"/>
        <v>27.01402805611222</v>
      </c>
      <c r="ET16" s="6">
        <f t="shared" si="26"/>
        <v>25.134649910233392</v>
      </c>
      <c r="EU16" s="6">
        <f t="shared" si="26"/>
        <v>28.150346191889213</v>
      </c>
      <c r="EV16" s="6">
        <f t="shared" ref="EV16:FA26" si="27">(CZ16*100)/BD16</f>
        <v>39.030837004405278</v>
      </c>
      <c r="EW16" s="6">
        <f t="shared" si="27"/>
        <v>40.919175911251983</v>
      </c>
      <c r="EX16" s="6">
        <f t="shared" si="27"/>
        <v>30.814159292035399</v>
      </c>
      <c r="EY16" s="6">
        <f t="shared" si="27"/>
        <v>18.036072144288571</v>
      </c>
      <c r="EZ16" s="6">
        <f t="shared" si="27"/>
        <v>37.486535008976659</v>
      </c>
      <c r="FA16" s="6">
        <f t="shared" si="27"/>
        <v>38.180019782393671</v>
      </c>
      <c r="FB16" s="6">
        <f t="shared" ref="FB16:FG26" si="28">(DF16*100)/BD16</f>
        <v>20.528634361233475</v>
      </c>
      <c r="FC16" s="6">
        <f t="shared" si="28"/>
        <v>31.727416798732172</v>
      </c>
      <c r="FD16" s="6">
        <f t="shared" si="28"/>
        <v>27.893805309734514</v>
      </c>
      <c r="FE16" s="6">
        <f t="shared" si="28"/>
        <v>23.046092184368735</v>
      </c>
      <c r="FF16" s="6">
        <f t="shared" si="28"/>
        <v>25.098743267504489</v>
      </c>
      <c r="FG16" s="6">
        <f t="shared" si="28"/>
        <v>23.04648862512364</v>
      </c>
      <c r="FH16" s="1">
        <v>32</v>
      </c>
      <c r="FI16" s="1">
        <v>32</v>
      </c>
      <c r="FJ16" s="1">
        <v>32</v>
      </c>
      <c r="FK16" s="1">
        <v>29.5</v>
      </c>
      <c r="FL16" s="1">
        <v>29.5</v>
      </c>
      <c r="FM16" s="1">
        <v>32</v>
      </c>
      <c r="FN16" s="4">
        <v>373.81539476900514</v>
      </c>
      <c r="FO16" s="4">
        <v>372.12414813004159</v>
      </c>
      <c r="FP16" s="4">
        <v>372.12414813004159</v>
      </c>
      <c r="FQ16" s="4">
        <v>389.21898264223728</v>
      </c>
      <c r="FR16" s="4">
        <v>385.31533333333334</v>
      </c>
      <c r="FS16" s="4">
        <v>373.81539476900514</v>
      </c>
      <c r="FT16" s="2">
        <v>2.54587302832303</v>
      </c>
      <c r="FU16" s="2">
        <v>2.9984637695730147</v>
      </c>
      <c r="FV16" s="2">
        <v>2.9984637695730147</v>
      </c>
      <c r="FW16" s="2">
        <v>2.2928603768178695</v>
      </c>
      <c r="FX16" s="2">
        <v>3.0288531480171765</v>
      </c>
      <c r="FY16" s="2">
        <v>2.54587302832303</v>
      </c>
      <c r="FZ16" s="1">
        <v>31.3</v>
      </c>
      <c r="GA16" s="1">
        <v>30.4</v>
      </c>
      <c r="GB16" s="1">
        <v>30.4</v>
      </c>
      <c r="GC16" s="1">
        <v>31.7</v>
      </c>
      <c r="GD16" s="1">
        <v>32</v>
      </c>
      <c r="GE16" s="1">
        <v>31.3</v>
      </c>
      <c r="GF16" s="1">
        <v>36</v>
      </c>
      <c r="GG16" s="1">
        <v>35</v>
      </c>
      <c r="GH16" s="1">
        <v>35</v>
      </c>
      <c r="GI16" s="1">
        <v>32</v>
      </c>
      <c r="GJ16" s="1">
        <v>33</v>
      </c>
      <c r="GK16" s="1">
        <v>36</v>
      </c>
      <c r="GL16" s="4">
        <v>129</v>
      </c>
      <c r="GM16" s="4">
        <v>148</v>
      </c>
      <c r="GN16" s="4">
        <v>148</v>
      </c>
      <c r="GO16" s="4">
        <v>119</v>
      </c>
      <c r="GP16" s="4">
        <v>125</v>
      </c>
      <c r="GQ16" s="4">
        <v>129</v>
      </c>
      <c r="GR16" s="4">
        <v>102</v>
      </c>
      <c r="GS16" s="4">
        <v>107</v>
      </c>
      <c r="GT16" s="4">
        <v>107</v>
      </c>
      <c r="GU16" s="4">
        <v>191</v>
      </c>
      <c r="GV16" s="4">
        <v>108</v>
      </c>
      <c r="GW16" s="4">
        <v>102</v>
      </c>
      <c r="GX16" s="4">
        <v>119</v>
      </c>
      <c r="GY16" s="4">
        <v>130</v>
      </c>
      <c r="GZ16" s="4">
        <v>130</v>
      </c>
      <c r="HA16" s="4">
        <v>106</v>
      </c>
      <c r="HB16" s="4">
        <v>96</v>
      </c>
      <c r="HC16" s="4">
        <v>119</v>
      </c>
      <c r="HD16" s="4">
        <v>88</v>
      </c>
      <c r="HE16" s="4">
        <v>92</v>
      </c>
      <c r="HF16" s="4">
        <v>92</v>
      </c>
      <c r="HG16" s="4">
        <v>84</v>
      </c>
      <c r="HH16" s="4">
        <v>84</v>
      </c>
      <c r="HI16" s="4">
        <v>88</v>
      </c>
      <c r="HJ16" s="4">
        <v>98</v>
      </c>
      <c r="HK16" s="4">
        <v>104</v>
      </c>
      <c r="HL16" s="4">
        <v>104</v>
      </c>
      <c r="HM16" s="4">
        <v>96</v>
      </c>
      <c r="HN16" s="4">
        <v>80</v>
      </c>
      <c r="HO16" s="4">
        <v>98</v>
      </c>
      <c r="HP16" s="4">
        <v>77</v>
      </c>
      <c r="HQ16" s="4">
        <v>76</v>
      </c>
      <c r="HR16" s="4">
        <v>76</v>
      </c>
      <c r="HS16" s="4">
        <v>72</v>
      </c>
      <c r="HT16" s="4">
        <v>72</v>
      </c>
      <c r="HU16" s="4">
        <v>77</v>
      </c>
      <c r="HV16" s="4">
        <v>80</v>
      </c>
      <c r="HW16" s="4">
        <v>81</v>
      </c>
      <c r="HX16" s="4">
        <v>81</v>
      </c>
      <c r="HY16" s="4">
        <v>81</v>
      </c>
      <c r="HZ16" s="4">
        <v>72</v>
      </c>
      <c r="IA16" s="4">
        <v>80</v>
      </c>
      <c r="IB16" s="4">
        <v>65</v>
      </c>
      <c r="IC16" s="4">
        <v>68</v>
      </c>
      <c r="ID16" s="4">
        <v>68</v>
      </c>
      <c r="IE16" s="4">
        <v>62</v>
      </c>
      <c r="IF16" s="4">
        <v>64</v>
      </c>
      <c r="IG16" s="4">
        <v>65</v>
      </c>
      <c r="IH16" s="4">
        <v>63</v>
      </c>
      <c r="II16" s="4">
        <v>59</v>
      </c>
      <c r="IJ16" s="4">
        <v>59</v>
      </c>
      <c r="IK16" s="4">
        <v>61</v>
      </c>
      <c r="IL16" s="4">
        <v>70</v>
      </c>
      <c r="IM16" s="4">
        <v>63</v>
      </c>
      <c r="IN16" s="4">
        <v>64</v>
      </c>
      <c r="IO16" s="4">
        <v>66</v>
      </c>
      <c r="IP16" s="4">
        <v>66</v>
      </c>
      <c r="IQ16" s="4">
        <v>70</v>
      </c>
      <c r="IR16" s="4">
        <v>68</v>
      </c>
      <c r="IS16" s="4">
        <v>64</v>
      </c>
      <c r="IT16" s="3">
        <v>39.700000000000003</v>
      </c>
      <c r="IU16" s="3">
        <v>36.700000000000003</v>
      </c>
      <c r="IV16" s="3">
        <v>36.700000000000003</v>
      </c>
      <c r="IW16" s="3">
        <v>36.9</v>
      </c>
      <c r="IX16" s="3">
        <v>43</v>
      </c>
      <c r="IY16" s="3">
        <v>39.700000000000003</v>
      </c>
    </row>
    <row r="17" spans="1:259" x14ac:dyDescent="0.2">
      <c r="A17" s="1">
        <v>6</v>
      </c>
      <c r="B17" s="8" t="s">
        <v>1</v>
      </c>
      <c r="C17" s="3">
        <v>26.168377823408623</v>
      </c>
      <c r="D17" s="2">
        <v>1.85</v>
      </c>
      <c r="E17" s="8" t="s">
        <v>58</v>
      </c>
      <c r="F17" s="8" t="s">
        <v>59</v>
      </c>
      <c r="G17" s="8" t="s">
        <v>57</v>
      </c>
      <c r="H17" s="8">
        <v>16</v>
      </c>
      <c r="I17" s="8">
        <v>17</v>
      </c>
      <c r="J17" s="8">
        <v>16</v>
      </c>
      <c r="K17" s="12">
        <v>88.888888888888886</v>
      </c>
      <c r="L17" s="12">
        <v>94.444444444444443</v>
      </c>
      <c r="M17" s="12">
        <v>88.888888888888886</v>
      </c>
      <c r="N17" s="8">
        <v>84</v>
      </c>
      <c r="O17" s="8">
        <v>84</v>
      </c>
      <c r="P17" s="8">
        <v>84</v>
      </c>
      <c r="Q17" s="12">
        <v>100</v>
      </c>
      <c r="R17" s="12">
        <v>100</v>
      </c>
      <c r="S17" s="12">
        <v>100</v>
      </c>
      <c r="T17" s="8">
        <v>90</v>
      </c>
      <c r="U17" s="8">
        <v>90</v>
      </c>
      <c r="V17" s="8">
        <v>80</v>
      </c>
      <c r="W17" s="1">
        <v>85.7</v>
      </c>
      <c r="X17" s="1">
        <v>88.1</v>
      </c>
      <c r="Y17" s="1">
        <v>85.2</v>
      </c>
      <c r="Z17" s="1">
        <v>85.7</v>
      </c>
      <c r="AA17" s="1">
        <v>83.4</v>
      </c>
      <c r="AB17" s="1">
        <v>85.2</v>
      </c>
      <c r="AC17" s="3">
        <v>25.04017531044558</v>
      </c>
      <c r="AD17" s="3">
        <v>25.74141709276844</v>
      </c>
      <c r="AE17" s="3">
        <v>24.89408327246165</v>
      </c>
      <c r="AF17" s="3">
        <v>25.04017531044558</v>
      </c>
      <c r="AG17" s="3">
        <v>24.368151935719503</v>
      </c>
      <c r="AH17" s="3">
        <v>24.89408327246165</v>
      </c>
      <c r="AI17" s="1">
        <v>3380</v>
      </c>
      <c r="AJ17" s="1">
        <v>3330</v>
      </c>
      <c r="AK17" s="1">
        <v>3330</v>
      </c>
      <c r="AL17" s="3">
        <v>10.1</v>
      </c>
      <c r="AM17" s="3">
        <v>10</v>
      </c>
      <c r="AN17" s="3">
        <v>10</v>
      </c>
      <c r="AO17" s="3">
        <v>85.7</v>
      </c>
      <c r="AP17" s="3">
        <v>83.5</v>
      </c>
      <c r="AQ17" s="3">
        <v>83.5</v>
      </c>
      <c r="AR17" s="3">
        <v>54.9</v>
      </c>
      <c r="AS17" s="3">
        <v>55</v>
      </c>
      <c r="AT17" s="3">
        <v>55</v>
      </c>
      <c r="AU17" s="3">
        <v>464</v>
      </c>
      <c r="AV17" s="3">
        <v>458</v>
      </c>
      <c r="AW17" s="3">
        <v>458</v>
      </c>
      <c r="AX17" s="3">
        <v>35</v>
      </c>
      <c r="AY17" s="3">
        <v>35</v>
      </c>
      <c r="AZ17" s="3">
        <v>35</v>
      </c>
      <c r="BA17" s="3">
        <v>131.4</v>
      </c>
      <c r="BB17" s="3">
        <v>129.5</v>
      </c>
      <c r="BC17" s="3">
        <v>129.5</v>
      </c>
      <c r="BD17" s="5">
        <v>2.2407407407407407E-2</v>
      </c>
      <c r="BE17" s="5">
        <v>4.1319444444444443E-2</v>
      </c>
      <c r="BF17" s="5">
        <v>2.8645833333333332E-2</v>
      </c>
      <c r="BG17" s="5">
        <v>3.4374999999999996E-2</v>
      </c>
      <c r="BH17" s="5">
        <v>1.9386574074074073E-2</v>
      </c>
      <c r="BI17" s="5">
        <f>AVERAGE(BH17,BF17)</f>
        <v>2.4016203703703703E-2</v>
      </c>
      <c r="BJ17" s="6">
        <v>112</v>
      </c>
      <c r="BK17" s="6">
        <v>133</v>
      </c>
      <c r="BL17" s="6">
        <v>136</v>
      </c>
      <c r="BM17" s="6">
        <v>138</v>
      </c>
      <c r="BN17" s="6">
        <v>148</v>
      </c>
      <c r="BO17" s="6">
        <f>AVERAGE(BN17,BL17)</f>
        <v>142</v>
      </c>
      <c r="BP17" s="6">
        <v>164</v>
      </c>
      <c r="BQ17" s="6">
        <v>175</v>
      </c>
      <c r="BR17" s="6">
        <v>180</v>
      </c>
      <c r="BS17" s="6">
        <v>170</v>
      </c>
      <c r="BT17" s="6">
        <v>219</v>
      </c>
      <c r="BU17" s="6">
        <f>AVERAGE(BT17,BR17)</f>
        <v>199.5</v>
      </c>
      <c r="BV17" s="6">
        <v>58</v>
      </c>
      <c r="BW17" s="6">
        <v>69</v>
      </c>
      <c r="BX17" s="6">
        <v>70</v>
      </c>
      <c r="BY17" s="6">
        <v>71</v>
      </c>
      <c r="BZ17" s="6">
        <v>76</v>
      </c>
      <c r="CA17" s="6">
        <f>AVERAGE(BZ17,BX17)</f>
        <v>73</v>
      </c>
      <c r="CB17" s="6">
        <v>85</v>
      </c>
      <c r="CC17" s="6">
        <v>90</v>
      </c>
      <c r="CD17" s="6">
        <v>93</v>
      </c>
      <c r="CE17" s="6">
        <v>88</v>
      </c>
      <c r="CF17" s="6">
        <v>113</v>
      </c>
      <c r="CG17" s="6">
        <f>AVERAGE(CF17,CD17)</f>
        <v>103</v>
      </c>
      <c r="CH17" s="5">
        <v>5.7870370370370376E-3</v>
      </c>
      <c r="CI17" s="5">
        <v>5.1041666666666666E-3</v>
      </c>
      <c r="CJ17" s="5">
        <v>3.0671296296296297E-3</v>
      </c>
      <c r="CK17" s="5">
        <v>5.1041666666666666E-3</v>
      </c>
      <c r="CL17" s="5">
        <v>2.3495370370370371E-3</v>
      </c>
      <c r="CM17" s="5">
        <f>AVERAGE(CL17,CJ17)</f>
        <v>2.7083333333333334E-3</v>
      </c>
      <c r="CN17" s="5">
        <v>4.7222222222222223E-3</v>
      </c>
      <c r="CO17" s="5">
        <v>9.2245370370370363E-3</v>
      </c>
      <c r="CP17" s="5">
        <v>6.3078703703703708E-3</v>
      </c>
      <c r="CQ17" s="5">
        <v>7.0717592592592594E-3</v>
      </c>
      <c r="CR17" s="5">
        <v>2.8472222222222219E-3</v>
      </c>
      <c r="CS17" s="5">
        <f>AVERAGE(CR17,CP17)</f>
        <v>4.5775462962962966E-3</v>
      </c>
      <c r="CT17" s="5">
        <v>3.5416666666666665E-3</v>
      </c>
      <c r="CU17" s="5">
        <v>1.1620370370370371E-2</v>
      </c>
      <c r="CV17" s="5">
        <v>7.6157407407407415E-3</v>
      </c>
      <c r="CW17" s="5">
        <v>1.0069444444444445E-2</v>
      </c>
      <c r="CX17" s="5">
        <v>5.6828703703703702E-3</v>
      </c>
      <c r="CY17" s="5">
        <f>AVERAGE(CX17,CV17)</f>
        <v>6.6493055555555559E-3</v>
      </c>
      <c r="CZ17" s="5">
        <v>1.3310185185185185E-3</v>
      </c>
      <c r="DA17" s="5">
        <v>1.0092592592592592E-2</v>
      </c>
      <c r="DB17" s="5">
        <v>7.6157407407407415E-3</v>
      </c>
      <c r="DC17" s="5">
        <v>1.0335648148148148E-2</v>
      </c>
      <c r="DD17" s="5">
        <v>7.0023148148148154E-3</v>
      </c>
      <c r="DE17" s="5">
        <f>AVERAGE(DD17,DB17)</f>
        <v>7.3090277777777789E-3</v>
      </c>
      <c r="DF17" s="5">
        <v>0</v>
      </c>
      <c r="DG17" s="5">
        <v>1.1574074074074073E-4</v>
      </c>
      <c r="DH17" s="5">
        <v>9.7222222222222209E-4</v>
      </c>
      <c r="DI17" s="5">
        <v>0</v>
      </c>
      <c r="DJ17" s="5">
        <v>8.6805555555555551E-4</v>
      </c>
      <c r="DK17" s="5">
        <f>AVERAGE(DJ17,DH17)</f>
        <v>9.2013888888888874E-4</v>
      </c>
      <c r="DL17" s="6">
        <v>258</v>
      </c>
      <c r="DM17" s="6">
        <v>690</v>
      </c>
      <c r="DN17" s="6">
        <v>503</v>
      </c>
      <c r="DO17" s="6">
        <v>616</v>
      </c>
      <c r="DP17" s="6">
        <v>397</v>
      </c>
      <c r="DQ17" s="6">
        <f>AVERAGE(DP17,DN17)</f>
        <v>450</v>
      </c>
      <c r="DR17" s="6">
        <v>28</v>
      </c>
      <c r="DS17" s="6">
        <v>96</v>
      </c>
      <c r="DT17" s="6">
        <v>75</v>
      </c>
      <c r="DU17" s="6">
        <v>89</v>
      </c>
      <c r="DV17" s="6">
        <v>65</v>
      </c>
      <c r="DW17" s="6">
        <f>AVERAGE(DV17,DT17)</f>
        <v>70</v>
      </c>
      <c r="DX17" s="6">
        <v>22</v>
      </c>
      <c r="DY17" s="6">
        <v>72</v>
      </c>
      <c r="DZ17" s="6">
        <v>55</v>
      </c>
      <c r="EA17" s="6">
        <v>66</v>
      </c>
      <c r="EB17" s="6">
        <v>48</v>
      </c>
      <c r="EC17" s="6">
        <f>AVERAGE(EB17,DZ17)</f>
        <v>51.5</v>
      </c>
      <c r="ED17" s="6">
        <f t="shared" si="24"/>
        <v>25.826446280991735</v>
      </c>
      <c r="EE17" s="6">
        <f t="shared" si="24"/>
        <v>12.352941176470587</v>
      </c>
      <c r="EF17" s="6">
        <f t="shared" si="24"/>
        <v>10.707070707070708</v>
      </c>
      <c r="EG17" s="6">
        <f t="shared" si="24"/>
        <v>14.84848484848485</v>
      </c>
      <c r="EH17" s="6">
        <f t="shared" si="24"/>
        <v>12.119402985074629</v>
      </c>
      <c r="EI17" s="6">
        <f t="shared" si="24"/>
        <v>11.277108433734941</v>
      </c>
      <c r="EJ17" s="6">
        <f t="shared" si="25"/>
        <v>21.074380165289256</v>
      </c>
      <c r="EK17" s="6">
        <f t="shared" si="25"/>
        <v>22.324929971988794</v>
      </c>
      <c r="EL17" s="6">
        <f t="shared" si="25"/>
        <v>22.020202020202024</v>
      </c>
      <c r="EM17" s="6">
        <f t="shared" si="25"/>
        <v>20.572390572390574</v>
      </c>
      <c r="EN17" s="6">
        <f t="shared" si="25"/>
        <v>14.686567164179104</v>
      </c>
      <c r="EO17" s="6">
        <f t="shared" si="25"/>
        <v>19.060240963855424</v>
      </c>
      <c r="EP17" s="6">
        <f t="shared" si="26"/>
        <v>15.80578512396694</v>
      </c>
      <c r="EQ17" s="6">
        <f t="shared" si="26"/>
        <v>28.123249299719891</v>
      </c>
      <c r="ER17" s="6">
        <f t="shared" si="26"/>
        <v>26.585858585858592</v>
      </c>
      <c r="ES17" s="6">
        <f t="shared" si="26"/>
        <v>29.292929292929294</v>
      </c>
      <c r="ET17" s="6">
        <f t="shared" si="26"/>
        <v>29.313432835820894</v>
      </c>
      <c r="EU17" s="6">
        <f t="shared" si="26"/>
        <v>27.68674698795181</v>
      </c>
      <c r="EV17" s="6">
        <f t="shared" si="27"/>
        <v>5.9400826446280997</v>
      </c>
      <c r="EW17" s="6">
        <f t="shared" si="27"/>
        <v>24.425770308123251</v>
      </c>
      <c r="EX17" s="6">
        <f t="shared" si="27"/>
        <v>26.585858585858592</v>
      </c>
      <c r="EY17" s="6">
        <f t="shared" si="27"/>
        <v>30.067340067340066</v>
      </c>
      <c r="EZ17" s="6">
        <f t="shared" si="27"/>
        <v>36.119402985074629</v>
      </c>
      <c r="FA17" s="6">
        <f t="shared" si="27"/>
        <v>30.433734939759042</v>
      </c>
      <c r="FB17" s="6">
        <f t="shared" si="28"/>
        <v>0</v>
      </c>
      <c r="FC17" s="6">
        <f t="shared" si="28"/>
        <v>0.28011204481792717</v>
      </c>
      <c r="FD17" s="6">
        <f t="shared" si="28"/>
        <v>3.3939393939393936</v>
      </c>
      <c r="FE17" s="6">
        <f t="shared" si="28"/>
        <v>0</v>
      </c>
      <c r="FF17" s="6">
        <f t="shared" si="28"/>
        <v>4.4776119402985071</v>
      </c>
      <c r="FG17" s="6">
        <f t="shared" si="28"/>
        <v>3.8313253012048185</v>
      </c>
      <c r="FH17" s="1">
        <v>67</v>
      </c>
      <c r="FI17" s="1">
        <v>69.5</v>
      </c>
      <c r="FJ17" s="1">
        <v>67</v>
      </c>
      <c r="FK17" s="1">
        <v>67</v>
      </c>
      <c r="FL17" s="1">
        <v>62</v>
      </c>
      <c r="FM17" s="1">
        <v>67</v>
      </c>
      <c r="FN17" s="4">
        <v>885.22656311962987</v>
      </c>
      <c r="FO17" s="4">
        <v>824.10898698647611</v>
      </c>
      <c r="FP17" s="4">
        <v>734.83388721261315</v>
      </c>
      <c r="FQ17" s="4">
        <v>885.22656311962987</v>
      </c>
      <c r="FR17" s="4">
        <v>822.95788499669527</v>
      </c>
      <c r="FS17" s="4">
        <v>734.83388721261315</v>
      </c>
      <c r="FT17" s="2">
        <v>2.4123443444260122</v>
      </c>
      <c r="FU17" s="2">
        <v>3.1708878918254459</v>
      </c>
      <c r="FV17" s="2">
        <v>3.0479732481537338</v>
      </c>
      <c r="FW17" s="2">
        <v>2.4123443444260122</v>
      </c>
      <c r="FX17" s="2">
        <v>2.4623376307467773</v>
      </c>
      <c r="FY17" s="2">
        <v>3.0479732481537338</v>
      </c>
      <c r="FZ17" s="1">
        <v>45.4</v>
      </c>
      <c r="GA17" s="1">
        <v>40</v>
      </c>
      <c r="GB17" s="1">
        <v>39.4</v>
      </c>
      <c r="GC17" s="1">
        <v>45.4</v>
      </c>
      <c r="GD17" s="1">
        <v>40.299999999999997</v>
      </c>
      <c r="GE17" s="1">
        <v>39.4</v>
      </c>
      <c r="GF17" s="1">
        <v>36</v>
      </c>
      <c r="GG17" s="1">
        <v>31</v>
      </c>
      <c r="GH17" s="1">
        <v>30</v>
      </c>
      <c r="GI17" s="1">
        <v>36</v>
      </c>
      <c r="GJ17" s="1">
        <v>27</v>
      </c>
      <c r="GK17" s="1">
        <v>30</v>
      </c>
      <c r="GL17" s="4">
        <v>168</v>
      </c>
      <c r="GM17" s="4">
        <v>170</v>
      </c>
      <c r="GN17" s="4">
        <v>160</v>
      </c>
      <c r="GO17" s="4">
        <v>168</v>
      </c>
      <c r="GP17" s="4">
        <v>194</v>
      </c>
      <c r="GQ17" s="4">
        <v>160</v>
      </c>
      <c r="GR17" s="4">
        <v>127</v>
      </c>
      <c r="GS17" s="4">
        <v>119</v>
      </c>
      <c r="GT17" s="4">
        <v>119</v>
      </c>
      <c r="GU17" s="4">
        <v>127</v>
      </c>
      <c r="GV17" s="4">
        <v>141</v>
      </c>
      <c r="GW17" s="4">
        <v>119</v>
      </c>
      <c r="GX17" s="4">
        <v>163</v>
      </c>
      <c r="GY17" s="4">
        <v>155</v>
      </c>
      <c r="GZ17" s="4">
        <v>149</v>
      </c>
      <c r="HA17" s="4">
        <v>163</v>
      </c>
      <c r="HB17" s="4">
        <v>176</v>
      </c>
      <c r="HC17" s="4">
        <v>149</v>
      </c>
      <c r="HD17" s="4">
        <v>107</v>
      </c>
      <c r="HE17" s="4">
        <v>113</v>
      </c>
      <c r="HF17" s="4">
        <v>113</v>
      </c>
      <c r="HG17" s="4">
        <v>107</v>
      </c>
      <c r="HH17" s="4">
        <v>123</v>
      </c>
      <c r="HI17" s="4">
        <v>113</v>
      </c>
      <c r="HJ17" s="4">
        <v>165</v>
      </c>
      <c r="HK17" s="4">
        <v>144</v>
      </c>
      <c r="HL17" s="4">
        <v>133</v>
      </c>
      <c r="HM17" s="4">
        <v>165</v>
      </c>
      <c r="HN17" s="4">
        <v>157</v>
      </c>
      <c r="HO17" s="4">
        <v>133</v>
      </c>
      <c r="HP17" s="4">
        <v>94</v>
      </c>
      <c r="HQ17" s="4">
        <v>95</v>
      </c>
      <c r="HR17" s="4">
        <v>92</v>
      </c>
      <c r="HS17" s="4">
        <v>94</v>
      </c>
      <c r="HT17" s="4">
        <v>100</v>
      </c>
      <c r="HU17" s="4">
        <v>92</v>
      </c>
      <c r="HV17" s="4">
        <v>138</v>
      </c>
      <c r="HW17" s="4">
        <v>129</v>
      </c>
      <c r="HX17" s="4">
        <v>115</v>
      </c>
      <c r="HY17" s="4">
        <v>138</v>
      </c>
      <c r="HZ17" s="4">
        <v>138</v>
      </c>
      <c r="IA17" s="4">
        <v>115</v>
      </c>
      <c r="IB17" s="4">
        <v>80</v>
      </c>
      <c r="IC17" s="4">
        <v>83</v>
      </c>
      <c r="ID17" s="4">
        <v>81</v>
      </c>
      <c r="IE17" s="4">
        <v>80</v>
      </c>
      <c r="IF17" s="4">
        <v>85</v>
      </c>
      <c r="IG17" s="4">
        <v>81</v>
      </c>
      <c r="IH17" s="4">
        <v>69</v>
      </c>
      <c r="II17" s="4">
        <v>75</v>
      </c>
      <c r="IJ17" s="4">
        <v>67</v>
      </c>
      <c r="IK17" s="4">
        <v>69</v>
      </c>
      <c r="IL17" s="4">
        <v>71</v>
      </c>
      <c r="IM17" s="4">
        <v>67</v>
      </c>
      <c r="IN17" s="4">
        <v>70</v>
      </c>
      <c r="IO17" s="4">
        <v>80</v>
      </c>
      <c r="IP17" s="4">
        <v>60</v>
      </c>
      <c r="IQ17" s="4">
        <v>70</v>
      </c>
      <c r="IR17" s="4">
        <v>66</v>
      </c>
      <c r="IS17" s="4">
        <v>60</v>
      </c>
      <c r="IT17" s="3">
        <v>55.7</v>
      </c>
      <c r="IU17" s="3">
        <v>47.5</v>
      </c>
      <c r="IV17" s="3">
        <v>54.7</v>
      </c>
      <c r="IW17" s="3">
        <v>55.7</v>
      </c>
      <c r="IX17" s="3">
        <v>60.8</v>
      </c>
      <c r="IY17" s="3">
        <v>54.7</v>
      </c>
    </row>
    <row r="18" spans="1:259" x14ac:dyDescent="0.2">
      <c r="A18" s="1">
        <v>18</v>
      </c>
      <c r="B18" s="8" t="s">
        <v>1</v>
      </c>
      <c r="C18" s="3">
        <v>42.480492813141687</v>
      </c>
      <c r="D18" s="2">
        <v>1.83</v>
      </c>
      <c r="E18" s="8" t="s">
        <v>58</v>
      </c>
      <c r="F18" s="8" t="s">
        <v>59</v>
      </c>
      <c r="G18" s="8" t="s">
        <v>57</v>
      </c>
      <c r="H18" s="8">
        <v>16</v>
      </c>
      <c r="I18" s="8">
        <v>16</v>
      </c>
      <c r="J18" s="8">
        <v>16</v>
      </c>
      <c r="K18" s="12">
        <v>88.888888888888886</v>
      </c>
      <c r="L18" s="12">
        <v>88.888888888888886</v>
      </c>
      <c r="M18" s="12">
        <v>88.888888888888886</v>
      </c>
      <c r="N18" s="8">
        <v>84</v>
      </c>
      <c r="O18" s="8">
        <v>84</v>
      </c>
      <c r="P18" s="8">
        <v>84</v>
      </c>
      <c r="Q18" s="12">
        <v>100</v>
      </c>
      <c r="R18" s="12">
        <v>100</v>
      </c>
      <c r="S18" s="12">
        <v>100</v>
      </c>
      <c r="T18" s="8">
        <v>60</v>
      </c>
      <c r="U18" s="8">
        <v>70</v>
      </c>
      <c r="V18" s="8">
        <v>70</v>
      </c>
      <c r="W18" s="1">
        <v>98</v>
      </c>
      <c r="X18" s="1">
        <v>95.8</v>
      </c>
      <c r="Y18" s="1">
        <v>97.2</v>
      </c>
      <c r="Z18" s="1">
        <v>98</v>
      </c>
      <c r="AA18" s="1">
        <v>97</v>
      </c>
      <c r="AB18" s="1">
        <v>97.2</v>
      </c>
      <c r="AC18" s="3">
        <v>29.26334020126011</v>
      </c>
      <c r="AD18" s="3">
        <v>28.606408074293046</v>
      </c>
      <c r="AE18" s="3">
        <v>29.024455791453907</v>
      </c>
      <c r="AF18" s="3">
        <v>29.26334020126011</v>
      </c>
      <c r="AG18" s="3">
        <v>28.964734689002356</v>
      </c>
      <c r="AH18" s="3">
        <v>29.024455791453907</v>
      </c>
      <c r="AI18" s="1">
        <v>3060</v>
      </c>
      <c r="AJ18" s="1">
        <v>3020</v>
      </c>
      <c r="AK18" s="1">
        <v>3020</v>
      </c>
      <c r="AL18" s="3">
        <v>12.8</v>
      </c>
      <c r="AM18" s="3">
        <v>12.7</v>
      </c>
      <c r="AN18" s="3">
        <v>12.7</v>
      </c>
      <c r="AO18" s="3">
        <v>98</v>
      </c>
      <c r="AP18" s="3">
        <v>96</v>
      </c>
      <c r="AQ18" s="3">
        <v>96</v>
      </c>
      <c r="AR18" s="3">
        <v>53.5</v>
      </c>
      <c r="AS18" s="3">
        <v>54</v>
      </c>
      <c r="AT18" s="3">
        <v>54</v>
      </c>
      <c r="AU18" s="3">
        <v>409</v>
      </c>
      <c r="AV18" s="3">
        <v>407.2</v>
      </c>
      <c r="AW18" s="3">
        <v>407.2</v>
      </c>
      <c r="AX18" s="3">
        <v>33.700000000000003</v>
      </c>
      <c r="AY18" s="3">
        <v>34.1</v>
      </c>
      <c r="AZ18" s="3">
        <v>34.1</v>
      </c>
      <c r="BA18" s="3">
        <v>115</v>
      </c>
      <c r="BB18" s="3">
        <v>114.3</v>
      </c>
      <c r="BC18" s="3">
        <v>114.3</v>
      </c>
      <c r="BD18" s="5">
        <f>AVERAGE(BG18,BE18)</f>
        <v>2.7025462962962959E-2</v>
      </c>
      <c r="BE18" s="5">
        <v>2.7025462962962959E-2</v>
      </c>
      <c r="BF18" s="5">
        <v>2.7314814814814816E-2</v>
      </c>
      <c r="BG18" s="5">
        <v>2.7025462962962959E-2</v>
      </c>
      <c r="BH18" s="5">
        <v>2.7777777777777776E-2</v>
      </c>
      <c r="BI18" s="5">
        <v>3.6805555555555557E-2</v>
      </c>
      <c r="BJ18" s="6">
        <v>139</v>
      </c>
      <c r="BK18" s="6">
        <v>139</v>
      </c>
      <c r="BL18" s="6">
        <v>130</v>
      </c>
      <c r="BM18" s="6">
        <v>139</v>
      </c>
      <c r="BN18" s="6">
        <v>142</v>
      </c>
      <c r="BO18" s="6">
        <v>131</v>
      </c>
      <c r="BP18" s="6">
        <v>163</v>
      </c>
      <c r="BQ18" s="6">
        <v>163</v>
      </c>
      <c r="BR18" s="6">
        <v>165</v>
      </c>
      <c r="BS18" s="6">
        <v>163</v>
      </c>
      <c r="BT18" s="6">
        <v>228</v>
      </c>
      <c r="BU18" s="6">
        <v>170</v>
      </c>
      <c r="BV18" s="6">
        <v>78</v>
      </c>
      <c r="BW18" s="6">
        <v>78</v>
      </c>
      <c r="BX18" s="6">
        <v>73</v>
      </c>
      <c r="BY18" s="6">
        <v>78</v>
      </c>
      <c r="BZ18" s="6">
        <v>80</v>
      </c>
      <c r="CA18" s="6">
        <v>74</v>
      </c>
      <c r="CB18" s="6">
        <v>92</v>
      </c>
      <c r="CC18" s="6">
        <v>92</v>
      </c>
      <c r="CD18" s="6">
        <v>93</v>
      </c>
      <c r="CE18" s="6">
        <v>92</v>
      </c>
      <c r="CF18" s="6">
        <v>128</v>
      </c>
      <c r="CG18" s="6">
        <v>96</v>
      </c>
      <c r="CH18" s="5">
        <v>5.5555555555555556E-4</v>
      </c>
      <c r="CI18" s="5">
        <v>5.5555555555555556E-4</v>
      </c>
      <c r="CJ18" s="5">
        <v>3.1944444444444442E-3</v>
      </c>
      <c r="CK18" s="5">
        <v>5.5555555555555556E-4</v>
      </c>
      <c r="CL18" s="5">
        <v>5.4398148148148144E-4</v>
      </c>
      <c r="CM18" s="5">
        <v>5.4861111111111117E-3</v>
      </c>
      <c r="CN18" s="5">
        <v>5.1504629629629635E-3</v>
      </c>
      <c r="CO18" s="5">
        <v>5.1504629629629635E-3</v>
      </c>
      <c r="CP18" s="5">
        <v>6.7708333333333336E-3</v>
      </c>
      <c r="CQ18" s="5">
        <v>5.1504629629629635E-3</v>
      </c>
      <c r="CR18" s="5">
        <v>4.4328703703703709E-3</v>
      </c>
      <c r="CS18" s="5">
        <v>1.1493055555555555E-2</v>
      </c>
      <c r="CT18" s="5">
        <v>8.0671296296296307E-3</v>
      </c>
      <c r="CU18" s="5">
        <v>8.0671296296296307E-3</v>
      </c>
      <c r="CV18" s="5">
        <v>5.7175925925925927E-3</v>
      </c>
      <c r="CW18" s="5">
        <v>8.0671296296296307E-3</v>
      </c>
      <c r="CX18" s="5">
        <v>7.083333333333333E-3</v>
      </c>
      <c r="CY18" s="5">
        <v>4.8726851851851856E-3</v>
      </c>
      <c r="CZ18" s="5">
        <v>1.2060185185185186E-2</v>
      </c>
      <c r="DA18" s="5">
        <v>1.2060185185185186E-2</v>
      </c>
      <c r="DB18" s="5">
        <v>1.0358796296296295E-2</v>
      </c>
      <c r="DC18" s="5">
        <v>1.2060185185185186E-2</v>
      </c>
      <c r="DD18" s="5">
        <v>1.3090277777777779E-2</v>
      </c>
      <c r="DE18" s="5">
        <v>8.7499999999999991E-3</v>
      </c>
      <c r="DF18" s="5">
        <v>1.1921296296296296E-3</v>
      </c>
      <c r="DG18" s="5">
        <v>1.1921296296296296E-3</v>
      </c>
      <c r="DH18" s="5">
        <v>6.7129629629629625E-4</v>
      </c>
      <c r="DI18" s="5">
        <v>1.1921296296296296E-3</v>
      </c>
      <c r="DJ18" s="5">
        <v>2.1527777777777778E-3</v>
      </c>
      <c r="DK18" s="5">
        <v>5.8796296296296296E-3</v>
      </c>
      <c r="DL18" s="6">
        <v>525</v>
      </c>
      <c r="DM18" s="6">
        <v>525</v>
      </c>
      <c r="DN18" s="6">
        <v>469</v>
      </c>
      <c r="DO18" s="6">
        <v>525</v>
      </c>
      <c r="DP18" s="6">
        <v>556</v>
      </c>
      <c r="DQ18" s="6">
        <v>644</v>
      </c>
      <c r="DR18" s="6">
        <v>73</v>
      </c>
      <c r="DS18" s="6">
        <v>73</v>
      </c>
      <c r="DT18" s="6">
        <v>60</v>
      </c>
      <c r="DU18" s="6">
        <v>73</v>
      </c>
      <c r="DV18" s="6">
        <v>80</v>
      </c>
      <c r="DW18" s="6">
        <v>83</v>
      </c>
      <c r="DX18" s="6">
        <v>67</v>
      </c>
      <c r="DY18" s="6">
        <v>67</v>
      </c>
      <c r="DZ18" s="6">
        <v>55</v>
      </c>
      <c r="EA18" s="6">
        <v>67</v>
      </c>
      <c r="EB18" s="6">
        <v>76</v>
      </c>
      <c r="EC18" s="6">
        <v>80</v>
      </c>
      <c r="ED18" s="6">
        <f t="shared" si="24"/>
        <v>2.0556745182012848</v>
      </c>
      <c r="EE18" s="6">
        <f t="shared" si="24"/>
        <v>2.0556745182012848</v>
      </c>
      <c r="EF18" s="6">
        <f t="shared" si="24"/>
        <v>11.694915254237287</v>
      </c>
      <c r="EG18" s="6">
        <f t="shared" si="24"/>
        <v>2.0556745182012848</v>
      </c>
      <c r="EH18" s="6">
        <f t="shared" si="24"/>
        <v>1.9583333333333335</v>
      </c>
      <c r="EI18" s="6">
        <f t="shared" si="24"/>
        <v>14.905660377358492</v>
      </c>
      <c r="EJ18" s="6">
        <f t="shared" si="25"/>
        <v>19.057815845824418</v>
      </c>
      <c r="EK18" s="6">
        <f t="shared" si="25"/>
        <v>19.057815845824418</v>
      </c>
      <c r="EL18" s="6">
        <f t="shared" si="25"/>
        <v>24.788135593220339</v>
      </c>
      <c r="EM18" s="6">
        <f t="shared" si="25"/>
        <v>19.057815845824418</v>
      </c>
      <c r="EN18" s="6">
        <f t="shared" si="25"/>
        <v>15.958333333333336</v>
      </c>
      <c r="EO18" s="6">
        <f t="shared" si="25"/>
        <v>31.226415094339622</v>
      </c>
      <c r="EP18" s="6">
        <f t="shared" si="26"/>
        <v>29.850107066381163</v>
      </c>
      <c r="EQ18" s="6">
        <f t="shared" si="26"/>
        <v>29.850107066381163</v>
      </c>
      <c r="ER18" s="6">
        <f t="shared" si="26"/>
        <v>20.932203389830509</v>
      </c>
      <c r="ES18" s="6">
        <f t="shared" si="26"/>
        <v>29.850107066381163</v>
      </c>
      <c r="ET18" s="6">
        <f t="shared" si="26"/>
        <v>25.5</v>
      </c>
      <c r="EU18" s="6">
        <f t="shared" si="26"/>
        <v>13.238993710691824</v>
      </c>
      <c r="EV18" s="6">
        <f t="shared" si="27"/>
        <v>44.625267665952897</v>
      </c>
      <c r="EW18" s="6">
        <f t="shared" si="27"/>
        <v>44.625267665952897</v>
      </c>
      <c r="EX18" s="6">
        <f t="shared" si="27"/>
        <v>37.923728813559315</v>
      </c>
      <c r="EY18" s="6">
        <f t="shared" si="27"/>
        <v>44.625267665952897</v>
      </c>
      <c r="EZ18" s="6">
        <f t="shared" si="27"/>
        <v>47.125000000000007</v>
      </c>
      <c r="FA18" s="6">
        <f t="shared" si="27"/>
        <v>23.773584905660375</v>
      </c>
      <c r="FB18" s="6">
        <f t="shared" si="28"/>
        <v>4.4111349036402574</v>
      </c>
      <c r="FC18" s="6">
        <f t="shared" si="28"/>
        <v>4.4111349036402574</v>
      </c>
      <c r="FD18" s="6">
        <f t="shared" si="28"/>
        <v>2.4576271186440675</v>
      </c>
      <c r="FE18" s="6">
        <f t="shared" si="28"/>
        <v>4.4111349036402574</v>
      </c>
      <c r="FF18" s="6">
        <f t="shared" si="28"/>
        <v>7.7500000000000009</v>
      </c>
      <c r="FG18" s="6">
        <f t="shared" si="28"/>
        <v>15.974842767295595</v>
      </c>
      <c r="FH18" s="1">
        <v>72</v>
      </c>
      <c r="FI18" s="1">
        <v>72</v>
      </c>
      <c r="FJ18" s="1">
        <v>69.5</v>
      </c>
      <c r="FK18" s="1">
        <v>72</v>
      </c>
      <c r="FL18" s="1">
        <v>72</v>
      </c>
      <c r="FM18" s="1">
        <v>69.5</v>
      </c>
      <c r="FN18" s="4">
        <v>832.45048141557913</v>
      </c>
      <c r="FO18" s="4">
        <v>844.86709670471691</v>
      </c>
      <c r="FP18" s="4">
        <v>770.3735845637583</v>
      </c>
      <c r="FQ18" s="4">
        <v>832.45048141557913</v>
      </c>
      <c r="FR18" s="4">
        <v>893.68049999999994</v>
      </c>
      <c r="FS18" s="4">
        <v>770.3735845637583</v>
      </c>
      <c r="FT18" s="2">
        <v>3.448725818013175</v>
      </c>
      <c r="FU18" s="2">
        <v>3.182161164922733</v>
      </c>
      <c r="FV18" s="2">
        <v>3.7033358878878468</v>
      </c>
      <c r="FW18" s="2">
        <v>3.448725818013175</v>
      </c>
      <c r="FX18" s="2">
        <v>3.2201995009958591</v>
      </c>
      <c r="FY18" s="2">
        <v>3.7033358878878468</v>
      </c>
      <c r="FZ18" s="1">
        <v>56.5</v>
      </c>
      <c r="GA18" s="1">
        <v>49.9</v>
      </c>
      <c r="GB18" s="1">
        <v>52.6</v>
      </c>
      <c r="GC18" s="1">
        <v>56.5</v>
      </c>
      <c r="GD18" s="1">
        <v>48.4</v>
      </c>
      <c r="GE18" s="1">
        <v>52.6</v>
      </c>
      <c r="GF18" s="1">
        <v>37</v>
      </c>
      <c r="GG18" s="1">
        <v>40</v>
      </c>
      <c r="GH18" s="1">
        <v>35</v>
      </c>
      <c r="GI18" s="1">
        <v>37</v>
      </c>
      <c r="GJ18" s="1">
        <v>29</v>
      </c>
      <c r="GK18" s="1">
        <v>35</v>
      </c>
      <c r="GL18" s="4">
        <v>243</v>
      </c>
      <c r="GM18" s="4">
        <v>224</v>
      </c>
      <c r="GN18" s="4">
        <v>241</v>
      </c>
      <c r="GO18" s="4">
        <v>243</v>
      </c>
      <c r="GP18" s="4">
        <v>244</v>
      </c>
      <c r="GQ18" s="4">
        <v>241</v>
      </c>
      <c r="GR18" s="4">
        <v>130</v>
      </c>
      <c r="GS18" s="4">
        <v>129</v>
      </c>
      <c r="GT18" s="4">
        <v>138</v>
      </c>
      <c r="GU18" s="4">
        <v>130</v>
      </c>
      <c r="GV18" s="4">
        <v>126</v>
      </c>
      <c r="GW18" s="4">
        <v>138</v>
      </c>
      <c r="GX18" s="4">
        <v>207</v>
      </c>
      <c r="GY18" s="4">
        <v>198</v>
      </c>
      <c r="GZ18" s="4">
        <v>209</v>
      </c>
      <c r="HA18" s="4">
        <v>207</v>
      </c>
      <c r="HB18" s="4">
        <v>197</v>
      </c>
      <c r="HC18" s="4">
        <v>209</v>
      </c>
      <c r="HD18" s="4">
        <v>123</v>
      </c>
      <c r="HE18" s="4">
        <v>118</v>
      </c>
      <c r="HF18" s="4">
        <v>125</v>
      </c>
      <c r="HG18" s="4">
        <v>123</v>
      </c>
      <c r="HH18" s="4">
        <v>119</v>
      </c>
      <c r="HI18" s="4">
        <v>125</v>
      </c>
      <c r="HJ18" s="4">
        <v>182</v>
      </c>
      <c r="HK18" s="4">
        <v>172</v>
      </c>
      <c r="HL18" s="4">
        <v>182</v>
      </c>
      <c r="HM18" s="4">
        <v>182</v>
      </c>
      <c r="HN18" s="4">
        <v>165</v>
      </c>
      <c r="HO18" s="4">
        <v>182</v>
      </c>
      <c r="HP18" s="4">
        <v>111</v>
      </c>
      <c r="HQ18" s="4">
        <v>104</v>
      </c>
      <c r="HR18" s="4">
        <v>110</v>
      </c>
      <c r="HS18" s="4">
        <v>111</v>
      </c>
      <c r="HT18" s="4">
        <v>106</v>
      </c>
      <c r="HU18" s="4">
        <v>110</v>
      </c>
      <c r="HV18" s="4">
        <v>155</v>
      </c>
      <c r="HW18" s="4">
        <v>148</v>
      </c>
      <c r="HX18" s="4">
        <v>153</v>
      </c>
      <c r="HY18" s="4">
        <v>155</v>
      </c>
      <c r="HZ18" s="4">
        <v>145</v>
      </c>
      <c r="IA18" s="4">
        <v>153</v>
      </c>
      <c r="IB18" s="4">
        <v>100</v>
      </c>
      <c r="IC18" s="4">
        <v>88</v>
      </c>
      <c r="ID18" s="4">
        <v>94</v>
      </c>
      <c r="IE18" s="4">
        <v>100</v>
      </c>
      <c r="IF18" s="4">
        <v>92</v>
      </c>
      <c r="IG18" s="4">
        <v>94</v>
      </c>
      <c r="IH18" s="4">
        <v>67</v>
      </c>
      <c r="II18" s="4">
        <v>66</v>
      </c>
      <c r="IJ18" s="4">
        <v>66</v>
      </c>
      <c r="IK18" s="4">
        <v>67</v>
      </c>
      <c r="IL18" s="4">
        <v>66</v>
      </c>
      <c r="IM18" s="4">
        <v>66</v>
      </c>
      <c r="IN18" s="4">
        <v>77</v>
      </c>
      <c r="IO18" s="4">
        <v>72</v>
      </c>
      <c r="IP18" s="4">
        <v>70</v>
      </c>
      <c r="IQ18" s="4">
        <v>77</v>
      </c>
      <c r="IR18" s="4">
        <v>69</v>
      </c>
      <c r="IS18" s="4">
        <v>70</v>
      </c>
      <c r="IT18" s="3">
        <v>43.6</v>
      </c>
      <c r="IU18" s="3">
        <v>44</v>
      </c>
      <c r="IV18" s="3">
        <v>39.4</v>
      </c>
      <c r="IW18" s="3">
        <v>43.6</v>
      </c>
      <c r="IX18" s="3">
        <v>41.6</v>
      </c>
      <c r="IY18" s="3">
        <v>39.4</v>
      </c>
    </row>
    <row r="19" spans="1:259" x14ac:dyDescent="0.2">
      <c r="A19" s="1">
        <v>20</v>
      </c>
      <c r="B19" s="8" t="s">
        <v>1</v>
      </c>
      <c r="C19" s="3">
        <v>38.53798767967146</v>
      </c>
      <c r="D19" s="2">
        <v>1.87</v>
      </c>
      <c r="E19" s="8" t="s">
        <v>58</v>
      </c>
      <c r="F19" s="8" t="s">
        <v>59</v>
      </c>
      <c r="G19" s="8" t="s">
        <v>57</v>
      </c>
      <c r="H19" s="8">
        <v>16</v>
      </c>
      <c r="I19" s="8">
        <v>18</v>
      </c>
      <c r="J19" s="8">
        <v>16</v>
      </c>
      <c r="K19" s="12">
        <v>88.888888888888886</v>
      </c>
      <c r="L19" s="12">
        <v>100</v>
      </c>
      <c r="M19" s="12">
        <v>88.888888888888886</v>
      </c>
      <c r="N19" s="8">
        <v>84</v>
      </c>
      <c r="O19" s="8">
        <v>84</v>
      </c>
      <c r="P19" s="8">
        <v>84</v>
      </c>
      <c r="Q19" s="12">
        <v>100</v>
      </c>
      <c r="R19" s="12">
        <v>100</v>
      </c>
      <c r="S19" s="12">
        <v>100</v>
      </c>
      <c r="T19" s="8">
        <v>10</v>
      </c>
      <c r="U19" s="8">
        <v>40</v>
      </c>
      <c r="V19" s="8">
        <v>50</v>
      </c>
      <c r="W19" s="1">
        <v>80.599999999999994</v>
      </c>
      <c r="X19" s="1">
        <v>81.3</v>
      </c>
      <c r="Y19" s="1">
        <v>80.7</v>
      </c>
      <c r="Z19" s="1">
        <v>80.599999999999994</v>
      </c>
      <c r="AA19" s="1">
        <v>78.900000000000006</v>
      </c>
      <c r="AB19" s="1">
        <v>80.7</v>
      </c>
      <c r="AC19" s="3">
        <v>23.048986244959817</v>
      </c>
      <c r="AD19" s="3">
        <v>23.24916354485401</v>
      </c>
      <c r="AE19" s="3">
        <v>23.077583002087561</v>
      </c>
      <c r="AF19" s="3">
        <v>23.048986244959817</v>
      </c>
      <c r="AG19" s="3">
        <v>22.56284137378821</v>
      </c>
      <c r="AH19" s="3">
        <v>23.077583002087561</v>
      </c>
      <c r="AI19" s="1">
        <v>2950</v>
      </c>
      <c r="AJ19" s="1">
        <v>2990</v>
      </c>
      <c r="AK19" s="1">
        <v>2920</v>
      </c>
      <c r="AL19" s="3">
        <v>10.9</v>
      </c>
      <c r="AM19" s="3">
        <v>11</v>
      </c>
      <c r="AN19" s="3">
        <v>10.8</v>
      </c>
      <c r="AO19" s="3">
        <v>80.5</v>
      </c>
      <c r="AP19" s="3">
        <v>82</v>
      </c>
      <c r="AQ19" s="3">
        <v>78.900000000000006</v>
      </c>
      <c r="AR19" s="3">
        <v>54.5</v>
      </c>
      <c r="AS19" s="3">
        <v>54.4</v>
      </c>
      <c r="AT19" s="3">
        <v>54.4</v>
      </c>
      <c r="AU19" s="3">
        <v>402</v>
      </c>
      <c r="AV19" s="3">
        <v>406.6</v>
      </c>
      <c r="AW19" s="3">
        <v>397</v>
      </c>
      <c r="AX19" s="3">
        <v>34.6</v>
      </c>
      <c r="AY19" s="3">
        <v>34.6</v>
      </c>
      <c r="AZ19" s="3">
        <v>34.799999999999997</v>
      </c>
      <c r="BA19" s="3">
        <v>113</v>
      </c>
      <c r="BB19" s="3">
        <v>115</v>
      </c>
      <c r="BC19" s="3">
        <v>113</v>
      </c>
      <c r="BD19" s="5">
        <f>AVERAGE(BG19,BE19)</f>
        <v>3.1452546296296298E-2</v>
      </c>
      <c r="BE19" s="5">
        <v>3.7499999999999999E-2</v>
      </c>
      <c r="BF19" s="5">
        <v>3.3796296296296297E-2</v>
      </c>
      <c r="BG19" s="5">
        <v>2.5405092592592594E-2</v>
      </c>
      <c r="BH19" s="5">
        <v>2.8009259259259262E-2</v>
      </c>
      <c r="BI19" s="5">
        <v>3.5532407407407408E-2</v>
      </c>
      <c r="BJ19" s="6">
        <f>AVERAGE(BM19,BK19)</f>
        <v>123.5</v>
      </c>
      <c r="BK19" s="6">
        <v>120</v>
      </c>
      <c r="BL19" s="6">
        <v>104</v>
      </c>
      <c r="BM19" s="6">
        <v>127</v>
      </c>
      <c r="BN19" s="6">
        <v>125</v>
      </c>
      <c r="BO19" s="6">
        <v>111</v>
      </c>
      <c r="BP19" s="6">
        <f>AVERAGE(BS19,BQ19)</f>
        <v>162</v>
      </c>
      <c r="BQ19" s="6">
        <v>163</v>
      </c>
      <c r="BR19" s="6">
        <v>199</v>
      </c>
      <c r="BS19" s="6">
        <v>161</v>
      </c>
      <c r="BT19" s="6">
        <v>168</v>
      </c>
      <c r="BU19" s="6">
        <v>158</v>
      </c>
      <c r="BV19" s="6">
        <f>AVERAGE(BY19,BW19)</f>
        <v>65.5</v>
      </c>
      <c r="BW19" s="6">
        <v>64</v>
      </c>
      <c r="BX19" s="6">
        <v>55</v>
      </c>
      <c r="BY19" s="6">
        <v>67</v>
      </c>
      <c r="BZ19" s="6">
        <v>66</v>
      </c>
      <c r="CA19" s="6">
        <v>59</v>
      </c>
      <c r="CB19" s="6">
        <f>AVERAGE(CE19,CC19)</f>
        <v>85.5</v>
      </c>
      <c r="CC19" s="6">
        <v>86</v>
      </c>
      <c r="CD19" s="6">
        <v>105</v>
      </c>
      <c r="CE19" s="6">
        <v>85</v>
      </c>
      <c r="CF19" s="6">
        <v>89</v>
      </c>
      <c r="CG19" s="6">
        <v>84</v>
      </c>
      <c r="CH19" s="5">
        <f>AVERAGE(CK19,CI19)</f>
        <v>5.2025462962962954E-3</v>
      </c>
      <c r="CI19" s="5">
        <v>5.1273148148148146E-3</v>
      </c>
      <c r="CJ19" s="5">
        <v>1.324074074074074E-2</v>
      </c>
      <c r="CK19" s="5">
        <v>5.2777777777777771E-3</v>
      </c>
      <c r="CL19" s="5">
        <v>9.3287037037037036E-3</v>
      </c>
      <c r="CM19" s="5">
        <v>1.3819444444444445E-2</v>
      </c>
      <c r="CN19" s="5">
        <f>AVERAGE(CQ19,CO19)</f>
        <v>9.525462962962963E-3</v>
      </c>
      <c r="CO19" s="5">
        <v>1.1597222222222224E-2</v>
      </c>
      <c r="CP19" s="5">
        <v>6.4814814814814813E-3</v>
      </c>
      <c r="CQ19" s="5">
        <v>7.4537037037037028E-3</v>
      </c>
      <c r="CR19" s="5">
        <v>3.530092592592592E-3</v>
      </c>
      <c r="CS19" s="5">
        <v>1.2268518518518519E-2</v>
      </c>
      <c r="CT19" s="5">
        <f>AVERAGE(CW19,CU19)</f>
        <v>1.0046296296296296E-2</v>
      </c>
      <c r="CU19" s="5">
        <v>9.837962962962965E-3</v>
      </c>
      <c r="CV19" s="5">
        <v>1.7013888888888892E-3</v>
      </c>
      <c r="CW19" s="5">
        <v>1.0254629629629629E-2</v>
      </c>
      <c r="CX19" s="5">
        <v>3.2638888888888891E-3</v>
      </c>
      <c r="CY19" s="5">
        <v>3.3680555555555551E-3</v>
      </c>
      <c r="CZ19" s="5">
        <f>AVERAGE(DC19,DA19)</f>
        <v>2.0138888888888888E-3</v>
      </c>
      <c r="DA19" s="5">
        <v>2.3379629629629627E-3</v>
      </c>
      <c r="DB19" s="5">
        <v>1.0532407407407407E-3</v>
      </c>
      <c r="DC19" s="5">
        <v>1.689814814814815E-3</v>
      </c>
      <c r="DD19" s="5">
        <v>8.4375000000000006E-3</v>
      </c>
      <c r="DE19" s="5">
        <v>7.7546296296296304E-4</v>
      </c>
      <c r="DF19" s="5">
        <f>AVERAGE(DI19,DG19)</f>
        <v>0</v>
      </c>
      <c r="DG19" s="5">
        <v>0</v>
      </c>
      <c r="DH19" s="5">
        <v>9.2592592592592588E-5</v>
      </c>
      <c r="DI19" s="5">
        <v>0</v>
      </c>
      <c r="DJ19" s="5">
        <v>0</v>
      </c>
      <c r="DK19" s="5">
        <v>0</v>
      </c>
      <c r="DL19" s="6">
        <f>AVERAGE(DO19,DM19)</f>
        <v>454.5</v>
      </c>
      <c r="DM19" s="6">
        <v>516</v>
      </c>
      <c r="DN19" s="6">
        <v>318</v>
      </c>
      <c r="DO19" s="6">
        <v>393</v>
      </c>
      <c r="DP19" s="6">
        <v>408</v>
      </c>
      <c r="DQ19" s="6">
        <v>407</v>
      </c>
      <c r="DR19" s="6">
        <f>AVERAGE(DU19,DS19)</f>
        <v>58</v>
      </c>
      <c r="DS19" s="6">
        <v>62</v>
      </c>
      <c r="DT19" s="6">
        <v>25</v>
      </c>
      <c r="DU19" s="6">
        <v>54</v>
      </c>
      <c r="DV19" s="6">
        <v>58</v>
      </c>
      <c r="DW19" s="6">
        <v>39</v>
      </c>
      <c r="DX19" s="6">
        <f>AVERAGE(EA19,DY19)</f>
        <v>41.5</v>
      </c>
      <c r="DY19" s="6">
        <v>45</v>
      </c>
      <c r="DZ19" s="6">
        <v>27</v>
      </c>
      <c r="EA19" s="6">
        <v>38</v>
      </c>
      <c r="EB19" s="6">
        <v>46</v>
      </c>
      <c r="EC19" s="6">
        <v>34</v>
      </c>
      <c r="ED19" s="6">
        <f t="shared" si="24"/>
        <v>16.540938362465496</v>
      </c>
      <c r="EE19" s="6">
        <f t="shared" si="24"/>
        <v>13.67283950617284</v>
      </c>
      <c r="EF19" s="6">
        <f t="shared" si="24"/>
        <v>39.178082191780817</v>
      </c>
      <c r="EG19" s="6">
        <f t="shared" si="24"/>
        <v>20.774487471526189</v>
      </c>
      <c r="EH19" s="6">
        <f t="shared" si="24"/>
        <v>33.305785123966942</v>
      </c>
      <c r="EI19" s="6">
        <f t="shared" si="24"/>
        <v>38.892508143322473</v>
      </c>
      <c r="EJ19" s="6">
        <f t="shared" si="25"/>
        <v>30.285188592456301</v>
      </c>
      <c r="EK19" s="6">
        <f t="shared" si="25"/>
        <v>30.925925925925931</v>
      </c>
      <c r="EL19" s="6">
        <f t="shared" si="25"/>
        <v>19.17808219178082</v>
      </c>
      <c r="EM19" s="6">
        <f t="shared" si="25"/>
        <v>29.339407744874709</v>
      </c>
      <c r="EN19" s="6">
        <f t="shared" si="25"/>
        <v>12.603305785123963</v>
      </c>
      <c r="EO19" s="6">
        <f t="shared" si="25"/>
        <v>34.527687296416936</v>
      </c>
      <c r="EP19" s="6">
        <f t="shared" si="26"/>
        <v>31.94112235510579</v>
      </c>
      <c r="EQ19" s="6">
        <f t="shared" si="26"/>
        <v>26.234567901234573</v>
      </c>
      <c r="ER19" s="6">
        <f t="shared" si="26"/>
        <v>5.0342465753424666</v>
      </c>
      <c r="ES19" s="6">
        <f t="shared" si="26"/>
        <v>40.364464692482919</v>
      </c>
      <c r="ET19" s="6">
        <f t="shared" si="26"/>
        <v>11.652892561983471</v>
      </c>
      <c r="EU19" s="6">
        <f t="shared" si="26"/>
        <v>9.4788273615635159</v>
      </c>
      <c r="EV19" s="6">
        <f t="shared" si="27"/>
        <v>6.4029438822447098</v>
      </c>
      <c r="EW19" s="6">
        <f t="shared" si="27"/>
        <v>6.2345679012345681</v>
      </c>
      <c r="EX19" s="6">
        <f t="shared" si="27"/>
        <v>3.1164383561643834</v>
      </c>
      <c r="EY19" s="6">
        <f t="shared" si="27"/>
        <v>6.6514806378132123</v>
      </c>
      <c r="EZ19" s="6">
        <f t="shared" si="27"/>
        <v>30.123966942148758</v>
      </c>
      <c r="FA19" s="6">
        <f t="shared" si="27"/>
        <v>2.1824104234527688</v>
      </c>
      <c r="FB19" s="6">
        <f t="shared" si="28"/>
        <v>0</v>
      </c>
      <c r="FC19" s="6">
        <f t="shared" si="28"/>
        <v>0</v>
      </c>
      <c r="FD19" s="6">
        <f t="shared" si="28"/>
        <v>0.27397260273972601</v>
      </c>
      <c r="FE19" s="6">
        <f t="shared" si="28"/>
        <v>0</v>
      </c>
      <c r="FF19" s="6">
        <f t="shared" si="28"/>
        <v>0</v>
      </c>
      <c r="FG19" s="6">
        <f t="shared" si="28"/>
        <v>0</v>
      </c>
      <c r="FH19" s="1">
        <v>67</v>
      </c>
      <c r="FI19" s="1">
        <v>67</v>
      </c>
      <c r="FJ19" s="1">
        <v>67</v>
      </c>
      <c r="FK19" s="1">
        <v>67</v>
      </c>
      <c r="FL19" s="1">
        <v>57</v>
      </c>
      <c r="FM19" s="1">
        <v>67</v>
      </c>
      <c r="FN19" s="4">
        <v>790.31740618289655</v>
      </c>
      <c r="FO19" s="4">
        <v>796.37391891891889</v>
      </c>
      <c r="FP19" s="4">
        <v>839.64715767167138</v>
      </c>
      <c r="FQ19" s="4">
        <v>790.31740618289655</v>
      </c>
      <c r="FR19" s="4">
        <v>923.65379999999982</v>
      </c>
      <c r="FS19" s="4">
        <v>839.64715767167138</v>
      </c>
      <c r="FT19" s="2">
        <v>4.4162651287268861</v>
      </c>
      <c r="FU19" s="2">
        <v>4.4222960332363446</v>
      </c>
      <c r="FV19" s="2">
        <v>4.3003289427829721</v>
      </c>
      <c r="FW19" s="2">
        <v>4.4162651287268861</v>
      </c>
      <c r="FX19" s="2">
        <v>3.5549650394727976</v>
      </c>
      <c r="FY19" s="2">
        <v>4.3003289427829721</v>
      </c>
      <c r="FZ19" s="1">
        <v>55.1</v>
      </c>
      <c r="GA19" s="1">
        <v>59.3</v>
      </c>
      <c r="GB19" s="1">
        <v>52.8</v>
      </c>
      <c r="GC19" s="1">
        <v>55.1</v>
      </c>
      <c r="GD19" s="1">
        <v>52.2</v>
      </c>
      <c r="GE19" s="1">
        <v>52.8</v>
      </c>
      <c r="GF19" s="1">
        <v>38</v>
      </c>
      <c r="GG19" s="1">
        <v>42</v>
      </c>
      <c r="GH19" s="1">
        <v>39</v>
      </c>
      <c r="GI19" s="1">
        <v>38</v>
      </c>
      <c r="GJ19" s="1">
        <v>34</v>
      </c>
      <c r="GK19" s="1">
        <v>39</v>
      </c>
      <c r="GL19" s="4">
        <v>250</v>
      </c>
      <c r="GM19" s="4">
        <v>243</v>
      </c>
      <c r="GN19" s="4">
        <v>201</v>
      </c>
      <c r="GO19" s="4">
        <v>250</v>
      </c>
      <c r="GP19" s="4">
        <v>245</v>
      </c>
      <c r="GQ19" s="4">
        <v>201</v>
      </c>
      <c r="GR19" s="4">
        <v>171</v>
      </c>
      <c r="GS19" s="4">
        <v>161</v>
      </c>
      <c r="GT19" s="4">
        <v>155</v>
      </c>
      <c r="GU19" s="4">
        <v>171</v>
      </c>
      <c r="GV19" s="4">
        <v>163</v>
      </c>
      <c r="GW19" s="4">
        <v>155</v>
      </c>
      <c r="GX19" s="4">
        <v>207</v>
      </c>
      <c r="GY19" s="4">
        <v>217</v>
      </c>
      <c r="GZ19" s="4">
        <v>182</v>
      </c>
      <c r="HA19" s="4">
        <v>207</v>
      </c>
      <c r="HB19" s="4">
        <v>180</v>
      </c>
      <c r="HC19" s="4">
        <v>182</v>
      </c>
      <c r="HD19" s="4">
        <v>159</v>
      </c>
      <c r="HE19" s="4">
        <v>153</v>
      </c>
      <c r="HF19" s="4">
        <v>136</v>
      </c>
      <c r="HG19" s="4">
        <v>159</v>
      </c>
      <c r="HH19" s="4">
        <v>142</v>
      </c>
      <c r="HI19" s="4">
        <v>136</v>
      </c>
      <c r="HJ19" s="4">
        <v>180</v>
      </c>
      <c r="HK19" s="4">
        <v>191</v>
      </c>
      <c r="HL19" s="4">
        <v>156</v>
      </c>
      <c r="HM19" s="4">
        <v>180</v>
      </c>
      <c r="HN19" s="4">
        <v>157</v>
      </c>
      <c r="HO19" s="4">
        <v>156</v>
      </c>
      <c r="HP19" s="4">
        <v>137</v>
      </c>
      <c r="HQ19" s="4">
        <v>134</v>
      </c>
      <c r="HR19" s="4">
        <v>119</v>
      </c>
      <c r="HS19" s="4">
        <v>137</v>
      </c>
      <c r="HT19" s="4">
        <v>114</v>
      </c>
      <c r="HU19" s="4">
        <v>119</v>
      </c>
      <c r="HV19" s="4">
        <v>152</v>
      </c>
      <c r="HW19" s="4">
        <v>163</v>
      </c>
      <c r="HX19" s="4">
        <v>140</v>
      </c>
      <c r="HY19" s="4">
        <v>152</v>
      </c>
      <c r="HZ19" s="4">
        <v>136</v>
      </c>
      <c r="IA19" s="4">
        <v>140</v>
      </c>
      <c r="IB19" s="4">
        <v>121</v>
      </c>
      <c r="IC19" s="4">
        <v>118</v>
      </c>
      <c r="ID19" s="4">
        <v>102</v>
      </c>
      <c r="IE19" s="4">
        <v>121</v>
      </c>
      <c r="IF19" s="4">
        <v>102</v>
      </c>
      <c r="IG19" s="4">
        <v>102</v>
      </c>
      <c r="IH19" s="4">
        <v>75</v>
      </c>
      <c r="II19" s="4">
        <v>73</v>
      </c>
      <c r="IJ19" s="4">
        <v>75</v>
      </c>
      <c r="IK19" s="4">
        <v>75</v>
      </c>
      <c r="IL19" s="4">
        <v>73</v>
      </c>
      <c r="IM19" s="4">
        <v>75</v>
      </c>
      <c r="IN19" s="4">
        <v>75</v>
      </c>
      <c r="IO19" s="4">
        <v>70</v>
      </c>
      <c r="IP19" s="4">
        <v>66</v>
      </c>
      <c r="IQ19" s="4">
        <v>75</v>
      </c>
      <c r="IR19" s="4">
        <v>67</v>
      </c>
      <c r="IS19" s="4">
        <v>66</v>
      </c>
      <c r="IT19" s="3">
        <v>62.1</v>
      </c>
      <c r="IU19" s="3">
        <v>51.1</v>
      </c>
      <c r="IV19" s="3">
        <v>56.8</v>
      </c>
      <c r="IW19" s="3">
        <v>62.1</v>
      </c>
      <c r="IX19" s="3">
        <v>47.1</v>
      </c>
      <c r="IY19" s="3">
        <v>56.8</v>
      </c>
    </row>
    <row r="20" spans="1:259" x14ac:dyDescent="0.2">
      <c r="A20" s="1">
        <v>23</v>
      </c>
      <c r="B20" s="8" t="s">
        <v>2</v>
      </c>
      <c r="C20" s="3">
        <v>31.394934976043807</v>
      </c>
      <c r="D20" s="2">
        <v>1.74</v>
      </c>
      <c r="E20" s="8" t="s">
        <v>58</v>
      </c>
      <c r="F20" s="8" t="s">
        <v>59</v>
      </c>
      <c r="G20" s="8" t="s">
        <v>57</v>
      </c>
      <c r="H20" s="8">
        <v>15</v>
      </c>
      <c r="I20" s="8">
        <v>15</v>
      </c>
      <c r="J20" s="8">
        <v>13</v>
      </c>
      <c r="K20" s="12">
        <v>83.333333333333343</v>
      </c>
      <c r="L20" s="12">
        <v>83.333333333333343</v>
      </c>
      <c r="M20" s="12">
        <v>72.222222222222214</v>
      </c>
      <c r="N20" s="8">
        <v>80</v>
      </c>
      <c r="O20" s="8">
        <v>84</v>
      </c>
      <c r="P20" s="8">
        <v>84</v>
      </c>
      <c r="Q20" s="12">
        <v>95.238095238095227</v>
      </c>
      <c r="R20" s="12">
        <v>100</v>
      </c>
      <c r="S20" s="12">
        <v>100</v>
      </c>
      <c r="T20" s="8">
        <v>80</v>
      </c>
      <c r="U20" s="8">
        <v>70</v>
      </c>
      <c r="V20" s="8">
        <v>60</v>
      </c>
      <c r="W20" s="1">
        <v>73.599999999999994</v>
      </c>
      <c r="X20" s="1">
        <v>74.3</v>
      </c>
      <c r="Y20" s="1">
        <v>73.7</v>
      </c>
      <c r="Z20" s="1">
        <v>73.599999999999994</v>
      </c>
      <c r="AA20" s="1">
        <v>73.900000000000006</v>
      </c>
      <c r="AB20" s="1">
        <v>73.7</v>
      </c>
      <c r="AC20" s="3">
        <v>24.309684238340598</v>
      </c>
      <c r="AD20" s="3">
        <v>24.540890474303076</v>
      </c>
      <c r="AE20" s="3">
        <v>24.342713700620955</v>
      </c>
      <c r="AF20" s="3">
        <v>24.309684238340598</v>
      </c>
      <c r="AG20" s="3">
        <v>24.408772625181662</v>
      </c>
      <c r="AH20" s="3">
        <v>24.342713700620955</v>
      </c>
      <c r="AI20" s="1">
        <v>2950</v>
      </c>
      <c r="AJ20" s="1">
        <v>2910</v>
      </c>
      <c r="AK20" s="1">
        <v>2950</v>
      </c>
      <c r="AL20" s="3">
        <v>10</v>
      </c>
      <c r="AM20" s="3">
        <v>9.9</v>
      </c>
      <c r="AN20" s="3">
        <v>10</v>
      </c>
      <c r="AO20" s="3">
        <v>74</v>
      </c>
      <c r="AP20" s="3">
        <v>72</v>
      </c>
      <c r="AQ20" s="3">
        <v>74</v>
      </c>
      <c r="AR20" s="3">
        <v>55</v>
      </c>
      <c r="AS20" s="3">
        <v>55</v>
      </c>
      <c r="AT20" s="3">
        <v>55</v>
      </c>
      <c r="AU20" s="3">
        <v>405.6</v>
      </c>
      <c r="AV20" s="3">
        <v>400</v>
      </c>
      <c r="AW20" s="3">
        <v>405.6</v>
      </c>
      <c r="AX20" s="3">
        <v>35</v>
      </c>
      <c r="AY20" s="3">
        <v>35.1</v>
      </c>
      <c r="AZ20" s="3">
        <v>35</v>
      </c>
      <c r="BA20" s="3">
        <v>114.7</v>
      </c>
      <c r="BB20" s="3">
        <v>113.5</v>
      </c>
      <c r="BC20" s="3">
        <v>114.7</v>
      </c>
      <c r="BD20" s="5">
        <v>4.2013888888888885E-2</v>
      </c>
      <c r="BE20" s="5">
        <v>4.2013888888888885E-2</v>
      </c>
      <c r="BF20" s="5">
        <v>2.9456018518518517E-2</v>
      </c>
      <c r="BG20" s="5">
        <v>3.6516203703703703E-2</v>
      </c>
      <c r="BH20" s="5">
        <v>3.2002314814814817E-2</v>
      </c>
      <c r="BI20" s="5">
        <v>3.3854166666666664E-2</v>
      </c>
      <c r="BJ20" s="6">
        <v>137</v>
      </c>
      <c r="BK20" s="6">
        <v>137</v>
      </c>
      <c r="BL20" s="6">
        <v>157</v>
      </c>
      <c r="BM20" s="6">
        <v>146</v>
      </c>
      <c r="BN20" s="6">
        <v>142</v>
      </c>
      <c r="BO20" s="6">
        <v>159</v>
      </c>
      <c r="BP20" s="6">
        <v>205</v>
      </c>
      <c r="BQ20" s="6">
        <v>205</v>
      </c>
      <c r="BR20" s="6">
        <v>180</v>
      </c>
      <c r="BS20" s="6">
        <v>177</v>
      </c>
      <c r="BT20" s="6">
        <v>169</v>
      </c>
      <c r="BU20" s="6">
        <v>179</v>
      </c>
      <c r="BV20" s="6">
        <v>72</v>
      </c>
      <c r="BW20" s="6">
        <v>72</v>
      </c>
      <c r="BX20" s="6">
        <v>83</v>
      </c>
      <c r="BY20" s="6">
        <v>77</v>
      </c>
      <c r="BZ20" s="6">
        <v>75</v>
      </c>
      <c r="CA20" s="6">
        <v>84</v>
      </c>
      <c r="CB20" s="6">
        <v>108</v>
      </c>
      <c r="CC20" s="6">
        <v>108</v>
      </c>
      <c r="CD20" s="6">
        <v>95</v>
      </c>
      <c r="CE20" s="6">
        <v>94</v>
      </c>
      <c r="CF20" s="6">
        <v>89</v>
      </c>
      <c r="CG20" s="6">
        <v>95</v>
      </c>
      <c r="CH20" s="5">
        <v>5.5671296296296302E-3</v>
      </c>
      <c r="CI20" s="5">
        <v>5.5671296296296302E-3</v>
      </c>
      <c r="CJ20" s="5">
        <v>1.1574074074074073E-4</v>
      </c>
      <c r="CK20" s="5">
        <v>4.2824074074074075E-4</v>
      </c>
      <c r="CL20" s="5">
        <v>1.2037037037037038E-3</v>
      </c>
      <c r="CM20" s="5">
        <v>8.1018518518518516E-5</v>
      </c>
      <c r="CN20" s="5">
        <v>1.3078703703703703E-2</v>
      </c>
      <c r="CO20" s="5">
        <v>1.3078703703703703E-2</v>
      </c>
      <c r="CP20" s="5">
        <v>3.425925925925926E-3</v>
      </c>
      <c r="CQ20" s="5">
        <v>5.5902777777777782E-3</v>
      </c>
      <c r="CR20" s="5">
        <v>5.7060185185185191E-3</v>
      </c>
      <c r="CS20" s="5">
        <v>1.0763888888888889E-3</v>
      </c>
      <c r="CT20" s="5">
        <v>0.01</v>
      </c>
      <c r="CU20" s="5">
        <v>0.01</v>
      </c>
      <c r="CV20" s="5">
        <v>5.7870370370370376E-3</v>
      </c>
      <c r="CW20" s="5">
        <v>1.4699074074074074E-2</v>
      </c>
      <c r="CX20" s="5">
        <v>1.5914351851851853E-2</v>
      </c>
      <c r="CY20" s="5">
        <v>7.5578703703703702E-3</v>
      </c>
      <c r="CZ20" s="5">
        <v>9.3749999999999997E-3</v>
      </c>
      <c r="DA20" s="5">
        <v>9.3749999999999997E-3</v>
      </c>
      <c r="DB20" s="5">
        <v>1.0277777777777778E-2</v>
      </c>
      <c r="DC20" s="5">
        <v>1.5138888888888889E-2</v>
      </c>
      <c r="DD20" s="5">
        <v>9.1782407407407403E-3</v>
      </c>
      <c r="DE20" s="5">
        <v>1.6493055555555556E-2</v>
      </c>
      <c r="DF20" s="5">
        <v>3.1828703703703702E-3</v>
      </c>
      <c r="DG20" s="5">
        <v>3.1828703703703702E-3</v>
      </c>
      <c r="DH20" s="5">
        <v>9.8495370370370369E-3</v>
      </c>
      <c r="DI20" s="5">
        <v>6.5972222222222213E-4</v>
      </c>
      <c r="DJ20" s="5">
        <v>0</v>
      </c>
      <c r="DK20" s="5">
        <v>8.6458333333333335E-3</v>
      </c>
      <c r="DL20" s="6">
        <v>532</v>
      </c>
      <c r="DM20" s="6">
        <v>532</v>
      </c>
      <c r="DN20" s="6">
        <v>482</v>
      </c>
      <c r="DO20" s="6">
        <v>524</v>
      </c>
      <c r="DP20" s="6">
        <v>440</v>
      </c>
      <c r="DQ20" s="6">
        <v>565</v>
      </c>
      <c r="DR20" s="6">
        <v>88</v>
      </c>
      <c r="DS20" s="6">
        <v>88</v>
      </c>
      <c r="DT20" s="6">
        <v>97</v>
      </c>
      <c r="DU20" s="6">
        <v>93</v>
      </c>
      <c r="DV20" s="6">
        <v>77</v>
      </c>
      <c r="DW20" s="6">
        <v>115</v>
      </c>
      <c r="DX20" s="6">
        <v>96</v>
      </c>
      <c r="DY20" s="6">
        <v>96</v>
      </c>
      <c r="DZ20" s="6">
        <v>104</v>
      </c>
      <c r="EA20" s="6">
        <v>99</v>
      </c>
      <c r="EB20" s="6">
        <v>80</v>
      </c>
      <c r="EC20" s="6">
        <v>123</v>
      </c>
      <c r="ED20" s="6">
        <f t="shared" si="24"/>
        <v>13.250688705234163</v>
      </c>
      <c r="EE20" s="6">
        <f t="shared" si="24"/>
        <v>13.250688705234163</v>
      </c>
      <c r="EF20" s="6">
        <f t="shared" si="24"/>
        <v>0.39292730844793711</v>
      </c>
      <c r="EG20" s="6">
        <f t="shared" si="24"/>
        <v>1.1727416798732171</v>
      </c>
      <c r="EH20" s="6">
        <f t="shared" si="24"/>
        <v>3.7613019891500903</v>
      </c>
      <c r="EI20" s="6">
        <f t="shared" si="24"/>
        <v>0.23931623931623933</v>
      </c>
      <c r="EJ20" s="6">
        <f t="shared" si="25"/>
        <v>31.129476584022036</v>
      </c>
      <c r="EK20" s="6">
        <f t="shared" si="25"/>
        <v>31.129476584022036</v>
      </c>
      <c r="EL20" s="6">
        <f t="shared" si="25"/>
        <v>11.630648330058941</v>
      </c>
      <c r="EM20" s="6">
        <f t="shared" si="25"/>
        <v>15.309033280507132</v>
      </c>
      <c r="EN20" s="6">
        <f t="shared" si="25"/>
        <v>17.83001808318264</v>
      </c>
      <c r="EO20" s="6">
        <f t="shared" si="25"/>
        <v>3.1794871794871797</v>
      </c>
      <c r="EP20" s="6">
        <f t="shared" si="26"/>
        <v>23.801652892561986</v>
      </c>
      <c r="EQ20" s="6">
        <f t="shared" si="26"/>
        <v>23.801652892561986</v>
      </c>
      <c r="ER20" s="6">
        <f t="shared" si="26"/>
        <v>19.646365422396858</v>
      </c>
      <c r="ES20" s="6">
        <f t="shared" si="26"/>
        <v>40.253565768621236</v>
      </c>
      <c r="ET20" s="6">
        <f t="shared" si="26"/>
        <v>49.728752260397833</v>
      </c>
      <c r="EU20" s="6">
        <f t="shared" si="26"/>
        <v>22.324786324786324</v>
      </c>
      <c r="EV20" s="6">
        <f t="shared" si="27"/>
        <v>22.314049586776861</v>
      </c>
      <c r="EW20" s="6">
        <f t="shared" si="27"/>
        <v>22.314049586776861</v>
      </c>
      <c r="EX20" s="6">
        <f t="shared" si="27"/>
        <v>34.891944990176825</v>
      </c>
      <c r="EY20" s="6">
        <f t="shared" si="27"/>
        <v>41.458003169572109</v>
      </c>
      <c r="EZ20" s="6">
        <f t="shared" si="27"/>
        <v>28.679927667269439</v>
      </c>
      <c r="FA20" s="6">
        <f t="shared" si="27"/>
        <v>48.717948717948723</v>
      </c>
      <c r="FB20" s="6">
        <f t="shared" si="28"/>
        <v>7.5757575757575761</v>
      </c>
      <c r="FC20" s="6">
        <f t="shared" si="28"/>
        <v>7.5757575757575761</v>
      </c>
      <c r="FD20" s="6">
        <f t="shared" si="28"/>
        <v>33.438113948919451</v>
      </c>
      <c r="FE20" s="6">
        <f t="shared" si="28"/>
        <v>1.8066561014263072</v>
      </c>
      <c r="FF20" s="6">
        <f t="shared" si="28"/>
        <v>0</v>
      </c>
      <c r="FG20" s="6">
        <f t="shared" si="28"/>
        <v>25.53846153846154</v>
      </c>
      <c r="FH20" s="1">
        <v>39.5</v>
      </c>
      <c r="FI20" s="1">
        <v>39.5</v>
      </c>
      <c r="FJ20" s="1">
        <v>37</v>
      </c>
      <c r="FK20" s="1">
        <v>39.5</v>
      </c>
      <c r="FL20" s="1">
        <v>37</v>
      </c>
      <c r="FM20" s="1">
        <v>37</v>
      </c>
      <c r="FN20" s="4">
        <v>524.43393977415303</v>
      </c>
      <c r="FO20" s="4">
        <v>599.20592427616953</v>
      </c>
      <c r="FP20" s="4">
        <v>497.08433333333335</v>
      </c>
      <c r="FQ20" s="4">
        <v>524.43393977415303</v>
      </c>
      <c r="FR20" s="4">
        <v>550.95688255345499</v>
      </c>
      <c r="FS20" s="4">
        <v>497.08433333333335</v>
      </c>
      <c r="FT20" s="2">
        <v>2.7456749553573019</v>
      </c>
      <c r="FU20" s="2">
        <v>2.4410628166031252</v>
      </c>
      <c r="FV20" s="2">
        <v>2.6453789033578672</v>
      </c>
      <c r="FW20" s="2">
        <v>2.7456749553573019</v>
      </c>
      <c r="FX20" s="2">
        <v>2.4118663208905717</v>
      </c>
      <c r="FY20" s="2">
        <v>2.6453789033578672</v>
      </c>
      <c r="FZ20" s="1">
        <v>31</v>
      </c>
      <c r="GA20" s="1">
        <v>33.200000000000003</v>
      </c>
      <c r="GB20" s="1">
        <v>32.299999999999997</v>
      </c>
      <c r="GC20" s="1">
        <v>31</v>
      </c>
      <c r="GD20" s="1">
        <v>33</v>
      </c>
      <c r="GE20" s="1">
        <v>32.299999999999997</v>
      </c>
      <c r="GF20" s="1">
        <v>36</v>
      </c>
      <c r="GG20" s="1">
        <v>36</v>
      </c>
      <c r="GH20" s="1">
        <v>33</v>
      </c>
      <c r="GI20" s="1">
        <v>36</v>
      </c>
      <c r="GJ20" s="1">
        <v>33</v>
      </c>
      <c r="GK20" s="1">
        <v>33</v>
      </c>
      <c r="GL20" s="4">
        <v>156</v>
      </c>
      <c r="GM20" s="4">
        <v>137</v>
      </c>
      <c r="GN20" s="4">
        <v>141</v>
      </c>
      <c r="GO20" s="4">
        <v>156</v>
      </c>
      <c r="GP20" s="4">
        <v>144</v>
      </c>
      <c r="GQ20" s="4">
        <v>141</v>
      </c>
      <c r="GR20" s="4">
        <v>92</v>
      </c>
      <c r="GS20" s="4">
        <v>80</v>
      </c>
      <c r="GT20" s="4">
        <v>81</v>
      </c>
      <c r="GU20" s="4">
        <v>92</v>
      </c>
      <c r="GV20" s="4">
        <v>83</v>
      </c>
      <c r="GW20" s="4">
        <v>81</v>
      </c>
      <c r="GX20" s="4">
        <v>132</v>
      </c>
      <c r="GY20" s="4">
        <v>117</v>
      </c>
      <c r="GZ20" s="4">
        <v>123</v>
      </c>
      <c r="HA20" s="4">
        <v>132</v>
      </c>
      <c r="HB20" s="4">
        <v>115</v>
      </c>
      <c r="HC20" s="4">
        <v>123</v>
      </c>
      <c r="HD20" s="4">
        <v>83</v>
      </c>
      <c r="HE20" s="4">
        <v>72</v>
      </c>
      <c r="HF20" s="4">
        <v>76</v>
      </c>
      <c r="HG20" s="4">
        <v>83</v>
      </c>
      <c r="HH20" s="4">
        <v>66</v>
      </c>
      <c r="HI20" s="4">
        <v>76</v>
      </c>
      <c r="HJ20" s="4">
        <v>115</v>
      </c>
      <c r="HK20" s="4">
        <v>99</v>
      </c>
      <c r="HL20" s="4">
        <v>99</v>
      </c>
      <c r="HM20" s="4">
        <v>115</v>
      </c>
      <c r="HN20" s="4">
        <v>95</v>
      </c>
      <c r="HO20" s="4">
        <v>99</v>
      </c>
      <c r="HP20" s="4">
        <v>71</v>
      </c>
      <c r="HQ20" s="4">
        <v>60</v>
      </c>
      <c r="HR20" s="4">
        <v>66</v>
      </c>
      <c r="HS20" s="4">
        <v>71</v>
      </c>
      <c r="HT20" s="4">
        <v>60</v>
      </c>
      <c r="HU20" s="4">
        <v>66</v>
      </c>
      <c r="HV20" s="4">
        <v>89</v>
      </c>
      <c r="HW20" s="4">
        <v>89</v>
      </c>
      <c r="HX20" s="4">
        <v>85</v>
      </c>
      <c r="HY20" s="4">
        <v>89</v>
      </c>
      <c r="HZ20" s="4">
        <v>80</v>
      </c>
      <c r="IA20" s="4">
        <v>85</v>
      </c>
      <c r="IB20" s="4">
        <v>54</v>
      </c>
      <c r="IC20" s="4">
        <v>53</v>
      </c>
      <c r="ID20" s="4">
        <v>56</v>
      </c>
      <c r="IE20" s="4">
        <v>54</v>
      </c>
      <c r="IF20" s="4">
        <v>47</v>
      </c>
      <c r="IG20" s="4">
        <v>56</v>
      </c>
      <c r="IH20" s="4">
        <v>74</v>
      </c>
      <c r="II20" s="4">
        <v>73</v>
      </c>
      <c r="IJ20" s="4">
        <v>71</v>
      </c>
      <c r="IK20" s="4">
        <v>74</v>
      </c>
      <c r="IL20" s="4">
        <v>69</v>
      </c>
      <c r="IM20" s="4">
        <v>71</v>
      </c>
      <c r="IN20" s="4">
        <v>65</v>
      </c>
      <c r="IO20" s="4">
        <v>69</v>
      </c>
      <c r="IP20" s="4">
        <v>67</v>
      </c>
      <c r="IQ20" s="4">
        <v>65</v>
      </c>
      <c r="IR20" s="4">
        <v>80</v>
      </c>
      <c r="IS20" s="4">
        <v>67</v>
      </c>
      <c r="IT20" s="3">
        <v>36.9</v>
      </c>
      <c r="IU20" s="3">
        <v>36</v>
      </c>
      <c r="IV20" s="3">
        <v>40.5</v>
      </c>
      <c r="IW20" s="3">
        <v>36.9</v>
      </c>
      <c r="IX20" s="3">
        <v>37.5</v>
      </c>
      <c r="IY20" s="3">
        <v>40.5</v>
      </c>
    </row>
    <row r="21" spans="1:259" x14ac:dyDescent="0.2">
      <c r="A21" s="1">
        <v>25</v>
      </c>
      <c r="B21" s="8" t="s">
        <v>2</v>
      </c>
      <c r="C21" s="3">
        <v>28.591375770020534</v>
      </c>
      <c r="D21" s="2">
        <v>1.645</v>
      </c>
      <c r="E21" s="8" t="s">
        <v>58</v>
      </c>
      <c r="F21" s="8" t="s">
        <v>59</v>
      </c>
      <c r="G21" s="8" t="s">
        <v>57</v>
      </c>
      <c r="H21" s="8">
        <v>18</v>
      </c>
      <c r="I21" s="8">
        <v>18</v>
      </c>
      <c r="J21" s="8">
        <v>13</v>
      </c>
      <c r="K21" s="12">
        <v>100</v>
      </c>
      <c r="L21" s="12">
        <v>100</v>
      </c>
      <c r="M21" s="12">
        <v>72.222222222222214</v>
      </c>
      <c r="N21" s="8">
        <v>82</v>
      </c>
      <c r="O21" s="8">
        <v>82</v>
      </c>
      <c r="P21" s="8">
        <v>76</v>
      </c>
      <c r="Q21" s="12">
        <v>97.61904761904762</v>
      </c>
      <c r="R21" s="12">
        <v>97.61904761904762</v>
      </c>
      <c r="S21" s="12">
        <v>90.476190476190482</v>
      </c>
      <c r="T21" s="8">
        <v>70</v>
      </c>
      <c r="U21" s="8">
        <v>80</v>
      </c>
      <c r="V21" s="8">
        <v>80</v>
      </c>
      <c r="W21" s="1">
        <v>52</v>
      </c>
      <c r="X21" s="1">
        <v>53.2</v>
      </c>
      <c r="Y21" s="1">
        <v>52.5</v>
      </c>
      <c r="Z21" s="1">
        <v>52</v>
      </c>
      <c r="AA21" s="1">
        <v>53</v>
      </c>
      <c r="AB21" s="1">
        <v>52.5</v>
      </c>
      <c r="AC21" s="3">
        <v>19.216378267015273</v>
      </c>
      <c r="AD21" s="3">
        <v>19.659833150100241</v>
      </c>
      <c r="AE21" s="3">
        <v>19.401151134967343</v>
      </c>
      <c r="AF21" s="3">
        <v>19.216378267015273</v>
      </c>
      <c r="AG21" s="3">
        <v>19.585924002919413</v>
      </c>
      <c r="AH21" s="3">
        <v>19.401151134967343</v>
      </c>
      <c r="AI21" s="1">
        <v>2270</v>
      </c>
      <c r="AJ21" s="1">
        <v>2270</v>
      </c>
      <c r="AK21" s="1">
        <v>2270</v>
      </c>
      <c r="AL21" s="3">
        <v>9.3000000000000007</v>
      </c>
      <c r="AM21" s="3">
        <v>9.3000000000000007</v>
      </c>
      <c r="AN21" s="3">
        <v>9.3000000000000007</v>
      </c>
      <c r="AO21" s="3">
        <v>53</v>
      </c>
      <c r="AP21" s="3">
        <v>53</v>
      </c>
      <c r="AQ21" s="3">
        <v>53</v>
      </c>
      <c r="AR21" s="3">
        <v>55.5</v>
      </c>
      <c r="AS21" s="3">
        <v>55.5</v>
      </c>
      <c r="AT21" s="3">
        <v>55.5</v>
      </c>
      <c r="AU21" s="3">
        <v>315</v>
      </c>
      <c r="AV21" s="3">
        <v>315</v>
      </c>
      <c r="AW21" s="3">
        <v>315</v>
      </c>
      <c r="AX21" s="3">
        <v>35.200000000000003</v>
      </c>
      <c r="AY21" s="3">
        <v>35.200000000000003</v>
      </c>
      <c r="AZ21" s="3">
        <v>35.200000000000003</v>
      </c>
      <c r="BA21" s="3">
        <v>88.8</v>
      </c>
      <c r="BB21" s="3">
        <v>88.8</v>
      </c>
      <c r="BC21" s="3">
        <v>88.8</v>
      </c>
      <c r="BD21" s="5">
        <v>3.2581018518518516E-2</v>
      </c>
      <c r="BE21" s="5">
        <v>2.5347222222222219E-2</v>
      </c>
      <c r="BF21" s="5">
        <f>AVERAGE(BI21,BG21)</f>
        <v>2.6765046296296294E-2</v>
      </c>
      <c r="BG21" s="5">
        <v>2.5752314814814815E-2</v>
      </c>
      <c r="BH21" s="5">
        <v>2.8530092592592593E-2</v>
      </c>
      <c r="BI21" s="5">
        <v>2.7777777777777776E-2</v>
      </c>
      <c r="BJ21" s="6">
        <v>136</v>
      </c>
      <c r="BK21" s="6">
        <v>136</v>
      </c>
      <c r="BL21" s="6">
        <f>AVERAGE(BO21,BM21)</f>
        <v>134</v>
      </c>
      <c r="BM21" s="6">
        <v>137</v>
      </c>
      <c r="BN21" s="6">
        <v>140</v>
      </c>
      <c r="BO21" s="6">
        <v>131</v>
      </c>
      <c r="BP21" s="6">
        <v>188</v>
      </c>
      <c r="BQ21" s="6">
        <v>189</v>
      </c>
      <c r="BR21" s="6">
        <f>AVERAGE(BU21,BS21)</f>
        <v>186.5</v>
      </c>
      <c r="BS21" s="6">
        <v>190</v>
      </c>
      <c r="BT21" s="6">
        <v>186</v>
      </c>
      <c r="BU21" s="6">
        <v>183</v>
      </c>
      <c r="BV21" s="6">
        <v>71</v>
      </c>
      <c r="BW21" s="6">
        <v>71</v>
      </c>
      <c r="BX21" s="6">
        <f>AVERAGE(CA21,BY21)</f>
        <v>69.5</v>
      </c>
      <c r="BY21" s="6">
        <v>71</v>
      </c>
      <c r="BZ21" s="6">
        <v>73</v>
      </c>
      <c r="CA21" s="6">
        <v>68</v>
      </c>
      <c r="CB21" s="6">
        <v>98</v>
      </c>
      <c r="CC21" s="6">
        <v>99</v>
      </c>
      <c r="CD21" s="6">
        <f>AVERAGE(CG21,CE21)</f>
        <v>97</v>
      </c>
      <c r="CE21" s="6">
        <v>99</v>
      </c>
      <c r="CF21" s="6">
        <v>97</v>
      </c>
      <c r="CG21" s="6">
        <v>95</v>
      </c>
      <c r="CH21" s="5">
        <v>5.7291666666666671E-3</v>
      </c>
      <c r="CI21" s="5">
        <v>4.4907407407407405E-3</v>
      </c>
      <c r="CJ21" s="5">
        <f>AVERAGE(CM21,CK21)</f>
        <v>4.1840277777777778E-3</v>
      </c>
      <c r="CK21" s="5">
        <v>3.5995370370370369E-3</v>
      </c>
      <c r="CL21" s="5">
        <v>6.1805555555555563E-3</v>
      </c>
      <c r="CM21" s="5">
        <v>4.7685185185185183E-3</v>
      </c>
      <c r="CN21" s="5">
        <v>1.0092592592592592E-2</v>
      </c>
      <c r="CO21" s="5">
        <v>8.6921296296296312E-3</v>
      </c>
      <c r="CP21" s="5">
        <f>AVERAGE(CS21,CQ21)</f>
        <v>9.9074074074074064E-3</v>
      </c>
      <c r="CQ21" s="5">
        <v>7.858796296296296E-3</v>
      </c>
      <c r="CR21" s="5">
        <v>5.4050925925925924E-3</v>
      </c>
      <c r="CS21" s="5">
        <v>1.1956018518518517E-2</v>
      </c>
      <c r="CT21" s="5">
        <v>8.726851851851852E-3</v>
      </c>
      <c r="CU21" s="5">
        <v>5.9837962962962961E-3</v>
      </c>
      <c r="CV21" s="5">
        <f>AVERAGE(CY21,CW21)</f>
        <v>8.2407407407407412E-3</v>
      </c>
      <c r="CW21" s="5">
        <v>9.479166666666667E-3</v>
      </c>
      <c r="CX21" s="5">
        <v>7.106481481481481E-3</v>
      </c>
      <c r="CY21" s="5">
        <v>7.0023148148148154E-3</v>
      </c>
      <c r="CZ21" s="5">
        <v>3.6574074074074074E-3</v>
      </c>
      <c r="DA21" s="5">
        <v>2.9976851851851848E-3</v>
      </c>
      <c r="DB21" s="5">
        <f>AVERAGE(DE21,DC21)</f>
        <v>3.4895833333333333E-3</v>
      </c>
      <c r="DC21" s="5">
        <v>3.6574074074074074E-3</v>
      </c>
      <c r="DD21" s="5">
        <v>6.9907407407407409E-3</v>
      </c>
      <c r="DE21" s="5">
        <v>3.3217592592592591E-3</v>
      </c>
      <c r="DF21" s="5">
        <v>3.5763888888888894E-3</v>
      </c>
      <c r="DG21" s="5">
        <v>2.8240740740740739E-3</v>
      </c>
      <c r="DH21" s="5">
        <f>AVERAGE(DK21,DI21)</f>
        <v>9.0277777777777774E-4</v>
      </c>
      <c r="DI21" s="5">
        <v>1.1574074074074073E-3</v>
      </c>
      <c r="DJ21" s="5">
        <v>2.8472222222222219E-3</v>
      </c>
      <c r="DK21" s="5">
        <v>6.4814814814814813E-4</v>
      </c>
      <c r="DL21" s="6">
        <v>329</v>
      </c>
      <c r="DM21" s="6">
        <v>255</v>
      </c>
      <c r="DN21" s="6">
        <f>AVERAGE(DQ21,DO21)</f>
        <v>264</v>
      </c>
      <c r="DO21" s="6">
        <v>264</v>
      </c>
      <c r="DP21" s="6">
        <v>306</v>
      </c>
      <c r="DQ21" s="6">
        <v>264</v>
      </c>
      <c r="DR21" s="6">
        <v>73</v>
      </c>
      <c r="DS21" s="6">
        <v>57</v>
      </c>
      <c r="DT21" s="6">
        <f>AVERAGE(DW21,DU21)</f>
        <v>56.5</v>
      </c>
      <c r="DU21" s="6">
        <v>59</v>
      </c>
      <c r="DV21" s="6">
        <v>73</v>
      </c>
      <c r="DW21" s="6">
        <v>54</v>
      </c>
      <c r="DX21" s="6">
        <v>72</v>
      </c>
      <c r="DY21" s="6">
        <v>57</v>
      </c>
      <c r="DZ21" s="6">
        <f>AVERAGE(EC21,EA21)</f>
        <v>53.5</v>
      </c>
      <c r="EA21" s="6">
        <v>55</v>
      </c>
      <c r="EB21" s="6">
        <v>70</v>
      </c>
      <c r="EC21" s="6">
        <v>52</v>
      </c>
      <c r="ED21" s="6">
        <f t="shared" si="24"/>
        <v>17.584369449378332</v>
      </c>
      <c r="EE21" s="6">
        <f t="shared" si="24"/>
        <v>17.716894977168952</v>
      </c>
      <c r="EF21" s="6">
        <f t="shared" si="24"/>
        <v>15.632432432432434</v>
      </c>
      <c r="EG21" s="6">
        <f t="shared" si="24"/>
        <v>13.977528089887642</v>
      </c>
      <c r="EH21" s="6">
        <f t="shared" si="24"/>
        <v>21.663286004056797</v>
      </c>
      <c r="EI21" s="6">
        <f t="shared" si="24"/>
        <v>17.166666666666664</v>
      </c>
      <c r="EJ21" s="6">
        <f t="shared" si="25"/>
        <v>30.976909413854354</v>
      </c>
      <c r="EK21" s="6">
        <f t="shared" si="25"/>
        <v>34.292237442922385</v>
      </c>
      <c r="EL21" s="6">
        <f t="shared" si="25"/>
        <v>37.016216216216215</v>
      </c>
      <c r="EM21" s="6">
        <f t="shared" si="25"/>
        <v>30.516853932584272</v>
      </c>
      <c r="EN21" s="6">
        <f t="shared" si="25"/>
        <v>18.945233265720077</v>
      </c>
      <c r="EO21" s="6">
        <f t="shared" si="25"/>
        <v>43.041666666666664</v>
      </c>
      <c r="EP21" s="6">
        <f t="shared" si="26"/>
        <v>26.785079928952047</v>
      </c>
      <c r="EQ21" s="6">
        <f t="shared" si="26"/>
        <v>23.607305936073065</v>
      </c>
      <c r="ER21" s="6">
        <f t="shared" si="26"/>
        <v>30.789189189189191</v>
      </c>
      <c r="ES21" s="6">
        <f t="shared" si="26"/>
        <v>36.808988764044948</v>
      </c>
      <c r="ET21" s="6">
        <f t="shared" si="26"/>
        <v>24.908722109533468</v>
      </c>
      <c r="EU21" s="6">
        <f t="shared" si="26"/>
        <v>25.208333333333336</v>
      </c>
      <c r="EV21" s="6">
        <f t="shared" si="27"/>
        <v>11.225577264653642</v>
      </c>
      <c r="EW21" s="6">
        <f t="shared" si="27"/>
        <v>11.826484018264841</v>
      </c>
      <c r="EX21" s="6">
        <f t="shared" si="27"/>
        <v>13.037837837837838</v>
      </c>
      <c r="EY21" s="6">
        <f t="shared" si="27"/>
        <v>14.202247191011237</v>
      </c>
      <c r="EZ21" s="6">
        <f t="shared" si="27"/>
        <v>24.503042596348884</v>
      </c>
      <c r="FA21" s="6">
        <f t="shared" si="27"/>
        <v>11.958333333333334</v>
      </c>
      <c r="FB21" s="6">
        <f t="shared" si="28"/>
        <v>10.976909413854354</v>
      </c>
      <c r="FC21" s="6">
        <f t="shared" si="28"/>
        <v>11.141552511415526</v>
      </c>
      <c r="FD21" s="6">
        <f t="shared" si="28"/>
        <v>3.3729729729729732</v>
      </c>
      <c r="FE21" s="6">
        <f t="shared" si="28"/>
        <v>4.4943820224719095</v>
      </c>
      <c r="FF21" s="6">
        <f t="shared" si="28"/>
        <v>9.979716024340771</v>
      </c>
      <c r="FG21" s="6">
        <f t="shared" si="28"/>
        <v>2.3333333333333335</v>
      </c>
      <c r="FH21" s="1">
        <v>27</v>
      </c>
      <c r="FI21" s="1">
        <v>28.25</v>
      </c>
      <c r="FJ21" s="1">
        <v>24.5</v>
      </c>
      <c r="FK21" s="1">
        <v>27</v>
      </c>
      <c r="FL21" s="1">
        <v>24.5</v>
      </c>
      <c r="FM21" s="1">
        <v>24.5</v>
      </c>
      <c r="FN21" s="4">
        <v>364.47950000000003</v>
      </c>
      <c r="FO21" s="4">
        <v>369.0982822902796</v>
      </c>
      <c r="FP21" s="4">
        <v>343.88375186846048</v>
      </c>
      <c r="FQ21" s="4">
        <v>364.47950000000003</v>
      </c>
      <c r="FR21" s="4">
        <v>402.81842870544085</v>
      </c>
      <c r="FS21" s="4">
        <v>343.88375186846048</v>
      </c>
      <c r="FT21" s="2">
        <v>3.2402977902808767</v>
      </c>
      <c r="FU21" s="2">
        <v>2.8574448619306332</v>
      </c>
      <c r="FV21" s="2">
        <v>4.2847391988775128</v>
      </c>
      <c r="FW21" s="2">
        <v>3.2402977902808767</v>
      </c>
      <c r="FX21" s="2">
        <v>2.4964951250147882</v>
      </c>
      <c r="FY21" s="2">
        <v>4.2847391988775128</v>
      </c>
      <c r="FZ21" s="1">
        <v>31</v>
      </c>
      <c r="GA21" s="1">
        <v>31.2</v>
      </c>
      <c r="GB21" s="1">
        <v>30.6</v>
      </c>
      <c r="GC21" s="1">
        <v>31</v>
      </c>
      <c r="GD21" s="1">
        <v>30.1</v>
      </c>
      <c r="GE21" s="1">
        <v>30.6</v>
      </c>
      <c r="GF21" s="1">
        <v>38</v>
      </c>
      <c r="GG21" s="1">
        <v>42</v>
      </c>
      <c r="GH21" s="1">
        <v>37</v>
      </c>
      <c r="GI21" s="1">
        <v>38</v>
      </c>
      <c r="GJ21" s="1">
        <v>31</v>
      </c>
      <c r="GK21" s="1">
        <v>37</v>
      </c>
      <c r="GL21" s="4">
        <v>104</v>
      </c>
      <c r="GM21" s="4">
        <v>108</v>
      </c>
      <c r="GN21" s="4">
        <v>94</v>
      </c>
      <c r="GO21" s="4">
        <v>104</v>
      </c>
      <c r="GP21" s="4">
        <v>113</v>
      </c>
      <c r="GQ21" s="4">
        <v>94</v>
      </c>
      <c r="GR21" s="4">
        <v>68</v>
      </c>
      <c r="GS21" s="4">
        <v>66</v>
      </c>
      <c r="GT21" s="4">
        <v>61</v>
      </c>
      <c r="GU21" s="4">
        <v>68</v>
      </c>
      <c r="GV21" s="4">
        <v>64</v>
      </c>
      <c r="GW21" s="4">
        <v>61</v>
      </c>
      <c r="GX21" s="4">
        <v>99</v>
      </c>
      <c r="GY21" s="4">
        <v>94</v>
      </c>
      <c r="GZ21" s="4">
        <v>89</v>
      </c>
      <c r="HA21" s="4">
        <v>99</v>
      </c>
      <c r="HB21" s="4">
        <v>95</v>
      </c>
      <c r="HC21" s="4">
        <v>89</v>
      </c>
      <c r="HD21" s="4">
        <v>64</v>
      </c>
      <c r="HE21" s="4">
        <v>62</v>
      </c>
      <c r="HF21" s="4">
        <v>61</v>
      </c>
      <c r="HG21" s="4">
        <v>64</v>
      </c>
      <c r="HH21" s="4">
        <v>60</v>
      </c>
      <c r="HI21" s="4">
        <v>61</v>
      </c>
      <c r="HJ21" s="4">
        <v>83</v>
      </c>
      <c r="HK21" s="4">
        <v>81</v>
      </c>
      <c r="HL21" s="4">
        <v>76</v>
      </c>
      <c r="HM21" s="4">
        <v>83</v>
      </c>
      <c r="HN21" s="4">
        <v>77</v>
      </c>
      <c r="HO21" s="4">
        <v>76</v>
      </c>
      <c r="HP21" s="4">
        <v>58</v>
      </c>
      <c r="HQ21" s="4">
        <v>60</v>
      </c>
      <c r="HR21" s="4">
        <v>57</v>
      </c>
      <c r="HS21" s="4">
        <v>58</v>
      </c>
      <c r="HT21" s="4">
        <v>54</v>
      </c>
      <c r="HU21" s="4">
        <v>57</v>
      </c>
      <c r="HV21" s="4">
        <v>72</v>
      </c>
      <c r="HW21" s="4">
        <v>68</v>
      </c>
      <c r="HX21" s="4">
        <v>64</v>
      </c>
      <c r="HY21" s="4">
        <v>72</v>
      </c>
      <c r="HZ21" s="4">
        <v>68</v>
      </c>
      <c r="IA21" s="4">
        <v>64</v>
      </c>
      <c r="IB21" s="4">
        <v>54</v>
      </c>
      <c r="IC21" s="4">
        <v>54</v>
      </c>
      <c r="ID21" s="4">
        <v>52</v>
      </c>
      <c r="IE21" s="4">
        <v>54</v>
      </c>
      <c r="IF21" s="4">
        <v>49</v>
      </c>
      <c r="IG21" s="4">
        <v>52</v>
      </c>
      <c r="IH21" s="4">
        <v>68</v>
      </c>
      <c r="II21" s="4">
        <v>62</v>
      </c>
      <c r="IJ21" s="4">
        <v>60</v>
      </c>
      <c r="IK21" s="4">
        <v>68</v>
      </c>
      <c r="IL21" s="4">
        <v>67</v>
      </c>
      <c r="IM21" s="4">
        <v>60</v>
      </c>
      <c r="IN21" s="4">
        <v>63</v>
      </c>
      <c r="IO21" s="4">
        <v>61</v>
      </c>
      <c r="IP21" s="4">
        <v>61</v>
      </c>
      <c r="IQ21" s="4">
        <v>63</v>
      </c>
      <c r="IR21" s="4">
        <v>68</v>
      </c>
      <c r="IS21" s="4">
        <v>61</v>
      </c>
      <c r="IT21" s="3">
        <v>42</v>
      </c>
      <c r="IU21" s="3">
        <v>39.4</v>
      </c>
      <c r="IV21" s="3">
        <v>43.5</v>
      </c>
      <c r="IW21" s="3">
        <v>42</v>
      </c>
      <c r="IX21" s="3">
        <v>40.6</v>
      </c>
      <c r="IY21" s="3">
        <v>43.5</v>
      </c>
    </row>
    <row r="22" spans="1:259" x14ac:dyDescent="0.2">
      <c r="A22" s="1">
        <v>2</v>
      </c>
      <c r="B22" s="8" t="s">
        <v>1</v>
      </c>
      <c r="C22" s="3">
        <v>26.858316221765914</v>
      </c>
      <c r="D22" s="2">
        <v>1.74</v>
      </c>
      <c r="E22" s="8" t="s">
        <v>59</v>
      </c>
      <c r="F22" s="8" t="s">
        <v>57</v>
      </c>
      <c r="G22" s="8" t="s">
        <v>58</v>
      </c>
      <c r="H22" s="8">
        <v>14</v>
      </c>
      <c r="I22" s="8">
        <v>16</v>
      </c>
      <c r="J22" s="8">
        <v>17</v>
      </c>
      <c r="K22" s="12">
        <v>77.777777777777786</v>
      </c>
      <c r="L22" s="12">
        <v>88.888888888888886</v>
      </c>
      <c r="M22" s="12">
        <v>94.444444444444443</v>
      </c>
      <c r="N22" s="8">
        <v>84</v>
      </c>
      <c r="O22" s="8">
        <v>84</v>
      </c>
      <c r="P22" s="8">
        <v>80</v>
      </c>
      <c r="Q22" s="12">
        <v>100</v>
      </c>
      <c r="R22" s="12">
        <v>100</v>
      </c>
      <c r="S22" s="12">
        <v>95.238095238095227</v>
      </c>
      <c r="T22" s="8">
        <v>90</v>
      </c>
      <c r="U22" s="8">
        <v>90</v>
      </c>
      <c r="V22" s="8">
        <v>80</v>
      </c>
      <c r="W22" s="1">
        <v>77.400000000000006</v>
      </c>
      <c r="X22" s="1">
        <v>74.5</v>
      </c>
      <c r="Y22" s="1">
        <v>77.3</v>
      </c>
      <c r="Z22" s="1">
        <v>77.400000000000006</v>
      </c>
      <c r="AA22" s="1">
        <v>74.5</v>
      </c>
      <c r="AB22" s="1">
        <v>76</v>
      </c>
      <c r="AC22" s="3">
        <v>25.564803804994057</v>
      </c>
      <c r="AD22" s="3">
        <v>24.606949398863787</v>
      </c>
      <c r="AE22" s="3">
        <v>25.5317743427137</v>
      </c>
      <c r="AF22" s="3">
        <v>25.564803804994057</v>
      </c>
      <c r="AG22" s="3">
        <v>24.606949398863787</v>
      </c>
      <c r="AH22" s="3">
        <v>25.102391333069097</v>
      </c>
      <c r="AI22" s="1">
        <v>3090</v>
      </c>
      <c r="AJ22" s="1">
        <v>3090</v>
      </c>
      <c r="AK22" s="1">
        <v>3025</v>
      </c>
      <c r="AL22" s="3">
        <v>10</v>
      </c>
      <c r="AM22" s="3">
        <v>10</v>
      </c>
      <c r="AN22" s="3">
        <v>9.9</v>
      </c>
      <c r="AO22" s="3">
        <v>77.3</v>
      </c>
      <c r="AP22" s="3">
        <v>77.3</v>
      </c>
      <c r="AQ22" s="3">
        <v>74.5</v>
      </c>
      <c r="AR22" s="3">
        <v>55</v>
      </c>
      <c r="AS22" s="3">
        <v>55</v>
      </c>
      <c r="AT22" s="3">
        <v>55</v>
      </c>
      <c r="AU22" s="3">
        <v>424.9</v>
      </c>
      <c r="AV22" s="3">
        <v>424.9</v>
      </c>
      <c r="AW22" s="3">
        <v>416</v>
      </c>
      <c r="AX22" s="3">
        <v>35</v>
      </c>
      <c r="AY22" s="3">
        <v>35</v>
      </c>
      <c r="AZ22" s="3">
        <v>35</v>
      </c>
      <c r="BA22" s="3">
        <v>120.2</v>
      </c>
      <c r="BB22" s="3">
        <v>120.2</v>
      </c>
      <c r="BC22" s="3">
        <v>118</v>
      </c>
      <c r="BD22" s="5">
        <v>2.8645833333333332E-2</v>
      </c>
      <c r="BE22" s="5">
        <v>3.4374999999999996E-2</v>
      </c>
      <c r="BF22" s="5">
        <v>1.9386574074074073E-2</v>
      </c>
      <c r="BG22" s="5">
        <f>AVERAGE(BF22,BD22)</f>
        <v>2.4016203703703703E-2</v>
      </c>
      <c r="BH22" s="5">
        <v>2.2407407407407407E-2</v>
      </c>
      <c r="BI22" s="5">
        <v>4.1319444444444443E-2</v>
      </c>
      <c r="BJ22" s="6">
        <v>130</v>
      </c>
      <c r="BK22" s="6">
        <v>146</v>
      </c>
      <c r="BL22" s="6">
        <v>134</v>
      </c>
      <c r="BM22" s="6">
        <f>AVERAGE(BL22,BJ22)</f>
        <v>132</v>
      </c>
      <c r="BN22" s="6">
        <v>110</v>
      </c>
      <c r="BO22" s="6">
        <v>125</v>
      </c>
      <c r="BP22" s="6">
        <v>188</v>
      </c>
      <c r="BQ22" s="6">
        <v>177</v>
      </c>
      <c r="BR22" s="6">
        <v>158</v>
      </c>
      <c r="BS22" s="6">
        <f>AVERAGE(BR22,BP22)</f>
        <v>173</v>
      </c>
      <c r="BT22" s="6">
        <v>148</v>
      </c>
      <c r="BU22" s="6">
        <v>172</v>
      </c>
      <c r="BV22" s="6">
        <v>67</v>
      </c>
      <c r="BW22" s="6">
        <v>76</v>
      </c>
      <c r="BX22" s="6">
        <v>69</v>
      </c>
      <c r="BY22" s="6">
        <f>AVERAGE(BX22,BV22)</f>
        <v>68</v>
      </c>
      <c r="BZ22" s="6">
        <v>57</v>
      </c>
      <c r="CA22" s="6">
        <v>65</v>
      </c>
      <c r="CB22" s="6">
        <v>97</v>
      </c>
      <c r="CC22" s="6">
        <v>92</v>
      </c>
      <c r="CD22" s="6">
        <v>81</v>
      </c>
      <c r="CE22" s="6">
        <f>AVERAGE(CD22,CB22)</f>
        <v>89</v>
      </c>
      <c r="CF22" s="6">
        <v>77</v>
      </c>
      <c r="CG22" s="6">
        <v>89</v>
      </c>
      <c r="CH22" s="5">
        <v>5.7060185185185191E-3</v>
      </c>
      <c r="CI22" s="5">
        <v>2.6504629629629625E-3</v>
      </c>
      <c r="CJ22" s="5">
        <v>2.615740740740741E-3</v>
      </c>
      <c r="CK22" s="5">
        <f>AVERAGE(CJ22,CH22)</f>
        <v>4.1608796296296298E-3</v>
      </c>
      <c r="CL22" s="5">
        <v>7.0023148148148154E-3</v>
      </c>
      <c r="CM22" s="5">
        <v>9.5601851851851855E-3</v>
      </c>
      <c r="CN22" s="5">
        <v>6.7013888888888887E-3</v>
      </c>
      <c r="CO22" s="5">
        <v>8.2407407407407412E-3</v>
      </c>
      <c r="CP22" s="5">
        <v>6.5046296296296302E-3</v>
      </c>
      <c r="CQ22" s="5">
        <f>AVERAGE(CP22,CN22)</f>
        <v>6.6030092592592599E-3</v>
      </c>
      <c r="CR22" s="5">
        <v>8.1018518518518514E-3</v>
      </c>
      <c r="CS22" s="5">
        <v>1.042824074074074E-2</v>
      </c>
      <c r="CT22" s="5">
        <v>3.5995370370370369E-3</v>
      </c>
      <c r="CU22" s="5">
        <v>9.1782407407407403E-3</v>
      </c>
      <c r="CV22" s="5">
        <v>9.0856481481481483E-3</v>
      </c>
      <c r="CW22" s="5">
        <f>AVERAGE(CV22,CT22)</f>
        <v>6.3425925925925924E-3</v>
      </c>
      <c r="CX22" s="5">
        <v>9.6064814814814808E-4</v>
      </c>
      <c r="CY22" s="5">
        <v>1.3101851851851852E-2</v>
      </c>
      <c r="CZ22" s="5">
        <v>5.2430555555555555E-3</v>
      </c>
      <c r="DA22" s="5">
        <v>1.252314814814815E-2</v>
      </c>
      <c r="DB22" s="5">
        <v>1.1805555555555556E-3</v>
      </c>
      <c r="DC22" s="5">
        <f>AVERAGE(DB22,CZ22)</f>
        <v>3.2118055555555554E-3</v>
      </c>
      <c r="DD22" s="5">
        <v>0</v>
      </c>
      <c r="DE22" s="5">
        <v>2.9166666666666668E-3</v>
      </c>
      <c r="DF22" s="5">
        <v>2.8124999999999995E-3</v>
      </c>
      <c r="DG22" s="5">
        <v>1.7824074074074072E-3</v>
      </c>
      <c r="DH22" s="5">
        <v>0</v>
      </c>
      <c r="DI22" s="5">
        <f>AVERAGE(DH22,DF22)</f>
        <v>1.4062499999999997E-3</v>
      </c>
      <c r="DJ22" s="5">
        <v>0</v>
      </c>
      <c r="DK22" s="5">
        <v>0</v>
      </c>
      <c r="DL22" s="6">
        <v>418</v>
      </c>
      <c r="DM22" s="6">
        <v>622</v>
      </c>
      <c r="DN22" s="6">
        <v>300</v>
      </c>
      <c r="DO22" s="6">
        <f>AVERAGE(DN22,DL22)</f>
        <v>359</v>
      </c>
      <c r="DP22" s="6">
        <v>212</v>
      </c>
      <c r="DQ22" s="6">
        <v>551</v>
      </c>
      <c r="DR22" s="6">
        <v>64</v>
      </c>
      <c r="DS22" s="6">
        <v>104</v>
      </c>
      <c r="DT22" s="6">
        <v>44</v>
      </c>
      <c r="DU22" s="6">
        <f>AVERAGE(DT22,DR22)</f>
        <v>54</v>
      </c>
      <c r="DV22" s="6">
        <v>19</v>
      </c>
      <c r="DW22" s="6">
        <v>72</v>
      </c>
      <c r="DX22" s="6">
        <v>52</v>
      </c>
      <c r="DY22" s="6">
        <v>80</v>
      </c>
      <c r="DZ22" s="6">
        <v>32</v>
      </c>
      <c r="EA22" s="6">
        <f>AVERAGE(DZ22,DX22)</f>
        <v>42</v>
      </c>
      <c r="EB22" s="6">
        <v>17</v>
      </c>
      <c r="EC22" s="6">
        <v>57</v>
      </c>
      <c r="ED22" s="6">
        <f t="shared" si="24"/>
        <v>19.91919191919192</v>
      </c>
      <c r="EE22" s="6">
        <f t="shared" si="24"/>
        <v>7.7104377104377111</v>
      </c>
      <c r="EF22" s="6">
        <f t="shared" si="24"/>
        <v>13.492537313432836</v>
      </c>
      <c r="EG22" s="6">
        <f t="shared" si="24"/>
        <v>17.325301204819279</v>
      </c>
      <c r="EH22" s="6">
        <f t="shared" si="24"/>
        <v>31.25</v>
      </c>
      <c r="EI22" s="6">
        <f t="shared" si="24"/>
        <v>23.137254901960787</v>
      </c>
      <c r="EJ22" s="6">
        <f t="shared" si="25"/>
        <v>23.393939393939394</v>
      </c>
      <c r="EK22" s="6">
        <f t="shared" si="25"/>
        <v>23.973063973063976</v>
      </c>
      <c r="EL22" s="6">
        <f t="shared" si="25"/>
        <v>33.552238805970156</v>
      </c>
      <c r="EM22" s="6">
        <f t="shared" si="25"/>
        <v>27.493975903614462</v>
      </c>
      <c r="EN22" s="6">
        <f t="shared" si="25"/>
        <v>36.15702479338843</v>
      </c>
      <c r="EO22" s="6">
        <f t="shared" si="25"/>
        <v>25.238095238095237</v>
      </c>
      <c r="EP22" s="6">
        <f t="shared" si="26"/>
        <v>12.565656565656568</v>
      </c>
      <c r="EQ22" s="6">
        <f t="shared" si="26"/>
        <v>26.700336700336702</v>
      </c>
      <c r="ER22" s="6">
        <f t="shared" si="26"/>
        <v>46.865671641791053</v>
      </c>
      <c r="ES22" s="6">
        <f t="shared" si="26"/>
        <v>26.409638554216865</v>
      </c>
      <c r="ET22" s="6">
        <f t="shared" si="26"/>
        <v>4.2871900826446279</v>
      </c>
      <c r="EU22" s="6">
        <f t="shared" si="26"/>
        <v>31.70868347338936</v>
      </c>
      <c r="EV22" s="6">
        <f t="shared" si="27"/>
        <v>18.303030303030305</v>
      </c>
      <c r="EW22" s="6">
        <f t="shared" si="27"/>
        <v>36.430976430976436</v>
      </c>
      <c r="EX22" s="6">
        <f t="shared" si="27"/>
        <v>6.08955223880597</v>
      </c>
      <c r="EY22" s="6">
        <f t="shared" si="27"/>
        <v>13.373493975903614</v>
      </c>
      <c r="EZ22" s="6">
        <f t="shared" si="27"/>
        <v>0</v>
      </c>
      <c r="FA22" s="6">
        <f t="shared" si="27"/>
        <v>7.0588235294117654</v>
      </c>
      <c r="FB22" s="6">
        <f t="shared" si="28"/>
        <v>9.8181818181818166</v>
      </c>
      <c r="FC22" s="6">
        <f t="shared" si="28"/>
        <v>5.1851851851851851</v>
      </c>
      <c r="FD22" s="6">
        <f t="shared" si="28"/>
        <v>0</v>
      </c>
      <c r="FE22" s="6">
        <f t="shared" si="28"/>
        <v>5.855421686746987</v>
      </c>
      <c r="FF22" s="6">
        <f t="shared" si="28"/>
        <v>0</v>
      </c>
      <c r="FG22" s="6">
        <f t="shared" si="28"/>
        <v>0</v>
      </c>
      <c r="FH22" s="1">
        <v>57</v>
      </c>
      <c r="FI22" s="1">
        <v>47</v>
      </c>
      <c r="FJ22" s="1">
        <v>57</v>
      </c>
      <c r="FK22" s="1">
        <v>57</v>
      </c>
      <c r="FL22" s="1">
        <v>47</v>
      </c>
      <c r="FM22" s="1">
        <v>52</v>
      </c>
      <c r="FN22" s="4">
        <v>602.5649033557047</v>
      </c>
      <c r="FO22" s="4">
        <v>597.30669552279176</v>
      </c>
      <c r="FP22" s="4">
        <v>710.7362644169159</v>
      </c>
      <c r="FQ22" s="4">
        <v>602.5649033557047</v>
      </c>
      <c r="FR22" s="4">
        <v>597.30669552279176</v>
      </c>
      <c r="FS22" s="4">
        <v>634.33599049838654</v>
      </c>
      <c r="FT22" s="2">
        <v>3.8553318331023858</v>
      </c>
      <c r="FU22" s="2">
        <v>3.461653596299481</v>
      </c>
      <c r="FV22" s="2">
        <v>3.2536791792111153</v>
      </c>
      <c r="FW22" s="2">
        <v>3.8553318331023858</v>
      </c>
      <c r="FX22" s="2">
        <v>3.461653596299481</v>
      </c>
      <c r="FY22" s="2">
        <v>3.7678676956794543</v>
      </c>
      <c r="FZ22" s="1">
        <v>47.6</v>
      </c>
      <c r="GA22" s="1">
        <v>45.1</v>
      </c>
      <c r="GB22" s="1">
        <v>45.3</v>
      </c>
      <c r="GC22" s="1">
        <v>47.6</v>
      </c>
      <c r="GD22" s="1">
        <v>45.1</v>
      </c>
      <c r="GE22" s="1">
        <v>47.7</v>
      </c>
      <c r="GF22" s="1">
        <v>49</v>
      </c>
      <c r="GG22" s="1">
        <v>49</v>
      </c>
      <c r="GH22" s="1">
        <v>41</v>
      </c>
      <c r="GI22" s="1">
        <v>49</v>
      </c>
      <c r="GJ22" s="1">
        <v>49</v>
      </c>
      <c r="GK22" s="1">
        <v>44</v>
      </c>
      <c r="GL22" s="4">
        <v>138</v>
      </c>
      <c r="GM22" s="4">
        <v>159</v>
      </c>
      <c r="GN22" s="4">
        <v>184</v>
      </c>
      <c r="GO22" s="4">
        <v>138</v>
      </c>
      <c r="GP22" s="4">
        <v>159</v>
      </c>
      <c r="GQ22" s="4">
        <v>167</v>
      </c>
      <c r="GR22" s="4">
        <v>179</v>
      </c>
      <c r="GS22" s="4">
        <v>89</v>
      </c>
      <c r="GT22" s="4">
        <v>108</v>
      </c>
      <c r="GU22" s="4">
        <v>179</v>
      </c>
      <c r="GV22" s="4">
        <v>89</v>
      </c>
      <c r="GW22" s="4">
        <v>96</v>
      </c>
      <c r="GX22" s="4">
        <v>117</v>
      </c>
      <c r="GY22" s="4">
        <v>159</v>
      </c>
      <c r="GZ22" s="4">
        <v>182</v>
      </c>
      <c r="HA22" s="4">
        <v>117</v>
      </c>
      <c r="HB22" s="4">
        <v>159</v>
      </c>
      <c r="HC22" s="4">
        <v>176</v>
      </c>
      <c r="HD22" s="4">
        <v>152</v>
      </c>
      <c r="HE22" s="4">
        <v>98</v>
      </c>
      <c r="HF22" s="4">
        <v>114</v>
      </c>
      <c r="HG22" s="4">
        <v>152</v>
      </c>
      <c r="HH22" s="4">
        <v>98</v>
      </c>
      <c r="HI22" s="4">
        <v>104</v>
      </c>
      <c r="HJ22" s="4">
        <v>129</v>
      </c>
      <c r="HK22" s="4">
        <v>171</v>
      </c>
      <c r="HL22" s="4">
        <v>167</v>
      </c>
      <c r="HM22" s="4">
        <v>129</v>
      </c>
      <c r="HN22" s="4">
        <v>171</v>
      </c>
      <c r="HO22" s="4">
        <v>167</v>
      </c>
      <c r="HP22" s="4">
        <v>167</v>
      </c>
      <c r="HQ22" s="4">
        <v>98</v>
      </c>
      <c r="HR22" s="4">
        <v>103</v>
      </c>
      <c r="HS22" s="4">
        <v>167</v>
      </c>
      <c r="HT22" s="4">
        <v>98</v>
      </c>
      <c r="HU22" s="4">
        <v>98</v>
      </c>
      <c r="HV22" s="4">
        <v>123</v>
      </c>
      <c r="HW22" s="4">
        <v>151</v>
      </c>
      <c r="HX22" s="4">
        <v>146</v>
      </c>
      <c r="HY22" s="4">
        <v>123</v>
      </c>
      <c r="HZ22" s="4">
        <v>151</v>
      </c>
      <c r="IA22" s="4">
        <v>144</v>
      </c>
      <c r="IB22" s="4">
        <v>161</v>
      </c>
      <c r="IC22" s="4">
        <v>84</v>
      </c>
      <c r="ID22" s="4">
        <v>95</v>
      </c>
      <c r="IE22" s="4">
        <v>161</v>
      </c>
      <c r="IF22" s="4">
        <v>84</v>
      </c>
      <c r="IG22" s="4">
        <v>88</v>
      </c>
      <c r="IH22" s="4">
        <v>86</v>
      </c>
      <c r="II22" s="4">
        <v>85</v>
      </c>
      <c r="IJ22" s="4">
        <v>80</v>
      </c>
      <c r="IK22" s="4">
        <v>86</v>
      </c>
      <c r="IL22" s="4">
        <v>85</v>
      </c>
      <c r="IM22" s="4">
        <v>102</v>
      </c>
      <c r="IN22" s="4">
        <v>77</v>
      </c>
      <c r="IO22" s="4">
        <v>79</v>
      </c>
      <c r="IP22" s="4">
        <v>67</v>
      </c>
      <c r="IQ22" s="4">
        <v>77</v>
      </c>
      <c r="IR22" s="4">
        <v>79</v>
      </c>
      <c r="IS22" s="4">
        <v>108</v>
      </c>
      <c r="IT22" s="3">
        <v>66.099999999999994</v>
      </c>
      <c r="IU22" s="3">
        <v>60.6</v>
      </c>
      <c r="IV22" s="3">
        <v>62.3</v>
      </c>
      <c r="IW22" s="3">
        <v>66.099999999999994</v>
      </c>
      <c r="IX22" s="3">
        <v>60.6</v>
      </c>
      <c r="IY22" s="3">
        <v>63.6</v>
      </c>
    </row>
    <row r="23" spans="1:259" x14ac:dyDescent="0.2">
      <c r="A23" s="1">
        <v>3</v>
      </c>
      <c r="B23" s="8" t="s">
        <v>1</v>
      </c>
      <c r="C23" s="3">
        <v>30.190280629705683</v>
      </c>
      <c r="D23" s="2">
        <v>1.98</v>
      </c>
      <c r="E23" s="8" t="s">
        <v>59</v>
      </c>
      <c r="F23" s="8" t="s">
        <v>57</v>
      </c>
      <c r="G23" s="8" t="s">
        <v>58</v>
      </c>
      <c r="H23" s="8">
        <v>18</v>
      </c>
      <c r="I23" s="8">
        <v>15</v>
      </c>
      <c r="J23" s="8">
        <v>15</v>
      </c>
      <c r="K23" s="12">
        <v>100</v>
      </c>
      <c r="L23" s="12">
        <v>83.333333333333343</v>
      </c>
      <c r="M23" s="12">
        <v>83.333333333333343</v>
      </c>
      <c r="N23" s="8">
        <v>84</v>
      </c>
      <c r="O23" s="8">
        <v>84</v>
      </c>
      <c r="P23" s="8">
        <v>84</v>
      </c>
      <c r="Q23" s="12">
        <v>100</v>
      </c>
      <c r="R23" s="12">
        <v>100</v>
      </c>
      <c r="S23" s="12">
        <v>100</v>
      </c>
      <c r="T23" s="8">
        <v>50</v>
      </c>
      <c r="U23" s="8">
        <v>60</v>
      </c>
      <c r="V23" s="8">
        <v>50</v>
      </c>
      <c r="W23" s="1">
        <v>97.6</v>
      </c>
      <c r="X23" s="1">
        <v>98.2</v>
      </c>
      <c r="Y23" s="1">
        <v>96</v>
      </c>
      <c r="Z23" s="1">
        <v>97.6</v>
      </c>
      <c r="AA23" s="1">
        <v>98.2</v>
      </c>
      <c r="AB23" s="1">
        <v>100.4</v>
      </c>
      <c r="AC23" s="3">
        <v>24.895418834812773</v>
      </c>
      <c r="AD23" s="3">
        <v>25.048464442403837</v>
      </c>
      <c r="AE23" s="3">
        <v>24.487297214569942</v>
      </c>
      <c r="AF23" s="3">
        <v>24.895418834812773</v>
      </c>
      <c r="AG23" s="3">
        <v>25.048464442403837</v>
      </c>
      <c r="AH23" s="3">
        <v>25.609631670237732</v>
      </c>
      <c r="AI23" s="1">
        <v>3250</v>
      </c>
      <c r="AJ23" s="1">
        <v>3250</v>
      </c>
      <c r="AK23" s="1">
        <v>3300</v>
      </c>
      <c r="AL23" s="3">
        <v>11.8</v>
      </c>
      <c r="AM23" s="3">
        <v>11.8</v>
      </c>
      <c r="AN23" s="3">
        <v>12</v>
      </c>
      <c r="AO23" s="3">
        <v>96</v>
      </c>
      <c r="AP23" s="3">
        <v>96</v>
      </c>
      <c r="AQ23" s="3">
        <v>98.6</v>
      </c>
      <c r="AR23" s="3">
        <v>54</v>
      </c>
      <c r="AS23" s="3">
        <v>54</v>
      </c>
      <c r="AT23" s="3">
        <v>54</v>
      </c>
      <c r="AU23" s="3">
        <v>439</v>
      </c>
      <c r="AV23" s="3">
        <v>439</v>
      </c>
      <c r="AW23" s="3">
        <v>445.5</v>
      </c>
      <c r="AX23" s="3">
        <v>34.200000000000003</v>
      </c>
      <c r="AY23" s="3">
        <v>34.200000000000003</v>
      </c>
      <c r="AZ23" s="3">
        <v>34</v>
      </c>
      <c r="BA23" s="3">
        <v>123.5</v>
      </c>
      <c r="BB23" s="3">
        <v>123.5</v>
      </c>
      <c r="BC23" s="3">
        <v>125</v>
      </c>
      <c r="BD23" s="5">
        <v>2.449074074074074E-2</v>
      </c>
      <c r="BE23" s="5">
        <v>2.8645833333333332E-2</v>
      </c>
      <c r="BF23" s="5">
        <v>2.8472222222222222E-2</v>
      </c>
      <c r="BG23" s="5">
        <f>AVERAGE(BF23,BD23)</f>
        <v>2.6481481481481481E-2</v>
      </c>
      <c r="BH23" s="5">
        <v>2.7256944444444445E-2</v>
      </c>
      <c r="BI23" s="5">
        <v>4.1087962962962958E-2</v>
      </c>
      <c r="BJ23" s="6">
        <v>154</v>
      </c>
      <c r="BK23" s="6">
        <v>130</v>
      </c>
      <c r="BL23" s="6">
        <v>138</v>
      </c>
      <c r="BM23" s="6">
        <f>AVERAGE(BL23,BJ23)</f>
        <v>146</v>
      </c>
      <c r="BN23" s="6">
        <v>126</v>
      </c>
      <c r="BO23" s="6">
        <v>147</v>
      </c>
      <c r="BP23" s="6">
        <v>177</v>
      </c>
      <c r="BQ23" s="6">
        <v>167</v>
      </c>
      <c r="BR23" s="6">
        <v>173</v>
      </c>
      <c r="BS23" s="6">
        <f>AVERAGE(BR23,BP23)</f>
        <v>175</v>
      </c>
      <c r="BT23" s="6">
        <v>151</v>
      </c>
      <c r="BU23" s="6">
        <v>176</v>
      </c>
      <c r="BV23" s="6">
        <v>81</v>
      </c>
      <c r="BW23" s="6">
        <v>68</v>
      </c>
      <c r="BX23" s="6">
        <v>73</v>
      </c>
      <c r="BY23" s="6">
        <f>AVERAGE(BX23,BV23)</f>
        <v>77</v>
      </c>
      <c r="BZ23" s="6">
        <v>66</v>
      </c>
      <c r="CA23" s="6">
        <v>77</v>
      </c>
      <c r="CB23" s="6">
        <v>93</v>
      </c>
      <c r="CC23" s="6">
        <v>88</v>
      </c>
      <c r="CD23" s="6">
        <v>91</v>
      </c>
      <c r="CE23" s="6">
        <f>AVERAGE(CD23,CB23)</f>
        <v>92</v>
      </c>
      <c r="CF23" s="6">
        <v>79</v>
      </c>
      <c r="CG23" s="6">
        <v>93</v>
      </c>
      <c r="CH23" s="5">
        <v>3.5879629629629635E-4</v>
      </c>
      <c r="CI23" s="5">
        <v>6.5509259259259262E-3</v>
      </c>
      <c r="CJ23" s="5">
        <v>3.5069444444444445E-3</v>
      </c>
      <c r="CK23" s="5">
        <f>AVERAGE(CJ23,CH23)</f>
        <v>1.9328703703703704E-3</v>
      </c>
      <c r="CL23" s="5">
        <v>4.8379629629629632E-3</v>
      </c>
      <c r="CM23" s="5">
        <v>3.8194444444444446E-4</v>
      </c>
      <c r="CN23" s="5">
        <v>1.9212962962962962E-3</v>
      </c>
      <c r="CO23" s="5">
        <v>9.386574074074075E-3</v>
      </c>
      <c r="CP23" s="5">
        <v>6.053240740740741E-3</v>
      </c>
      <c r="CQ23" s="5">
        <f>AVERAGE(CP23,CN23)</f>
        <v>3.9872685185185185E-3</v>
      </c>
      <c r="CR23" s="5">
        <v>1.2025462962962962E-2</v>
      </c>
      <c r="CS23" s="5">
        <v>2.9629629629629628E-3</v>
      </c>
      <c r="CT23" s="5">
        <v>7.1874999999999994E-3</v>
      </c>
      <c r="CU23" s="5">
        <v>7.6736111111111111E-3</v>
      </c>
      <c r="CV23" s="5">
        <v>1.1562499999999998E-2</v>
      </c>
      <c r="CW23" s="5">
        <f>AVERAGE(CV23,CT23)</f>
        <v>9.3749999999999979E-3</v>
      </c>
      <c r="CX23" s="5">
        <v>1.0393518518518519E-2</v>
      </c>
      <c r="CY23" s="5">
        <v>2.3668981481481485E-2</v>
      </c>
      <c r="CZ23" s="5">
        <v>1.1284722222222222E-2</v>
      </c>
      <c r="DA23" s="5">
        <v>4.9189814814814816E-3</v>
      </c>
      <c r="DB23" s="5">
        <v>7.0601851851851841E-3</v>
      </c>
      <c r="DC23" s="5">
        <f>AVERAGE(DB23,CZ23)</f>
        <v>9.1724537037037035E-3</v>
      </c>
      <c r="DD23" s="5">
        <v>0</v>
      </c>
      <c r="DE23" s="5">
        <v>1.3564814814814816E-2</v>
      </c>
      <c r="DF23" s="5">
        <v>3.7384259259259263E-3</v>
      </c>
      <c r="DG23" s="5">
        <v>0</v>
      </c>
      <c r="DH23" s="5">
        <v>2.3148148148148146E-4</v>
      </c>
      <c r="DI23" s="5">
        <f>AVERAGE(DH23,DF23)</f>
        <v>1.9849537037037041E-3</v>
      </c>
      <c r="DJ23" s="5">
        <v>0</v>
      </c>
      <c r="DK23" s="5">
        <v>4.9768518518518521E-4</v>
      </c>
      <c r="DL23" s="6">
        <v>613</v>
      </c>
      <c r="DM23" s="6">
        <v>532</v>
      </c>
      <c r="DN23" s="6">
        <v>590</v>
      </c>
      <c r="DO23" s="6">
        <f>AVERAGE(DN23,DL23)</f>
        <v>601.5</v>
      </c>
      <c r="DP23" s="6">
        <v>475</v>
      </c>
      <c r="DQ23" s="6">
        <v>947</v>
      </c>
      <c r="DR23" s="6">
        <v>92</v>
      </c>
      <c r="DS23" s="6">
        <v>62</v>
      </c>
      <c r="DT23" s="6">
        <v>76</v>
      </c>
      <c r="DU23" s="6">
        <f>AVERAGE(DT23,DR23)</f>
        <v>84</v>
      </c>
      <c r="DV23" s="6">
        <v>50</v>
      </c>
      <c r="DW23" s="6">
        <v>131</v>
      </c>
      <c r="DX23" s="6">
        <v>71</v>
      </c>
      <c r="DY23" s="6">
        <v>47</v>
      </c>
      <c r="DZ23" s="6">
        <v>57</v>
      </c>
      <c r="EA23" s="6">
        <f>AVERAGE(DZ23,DX23)</f>
        <v>64</v>
      </c>
      <c r="EB23" s="6">
        <v>37</v>
      </c>
      <c r="EC23" s="6">
        <v>99</v>
      </c>
      <c r="ED23" s="6">
        <f t="shared" si="24"/>
        <v>1.4650283553875239</v>
      </c>
      <c r="EE23" s="6">
        <f t="shared" si="24"/>
        <v>22.868686868686872</v>
      </c>
      <c r="EF23" s="6">
        <f t="shared" si="24"/>
        <v>12.317073170731707</v>
      </c>
      <c r="EG23" s="6">
        <f t="shared" si="24"/>
        <v>7.2989510489510492</v>
      </c>
      <c r="EH23" s="6">
        <f t="shared" si="24"/>
        <v>17.749469214437369</v>
      </c>
      <c r="EI23" s="6">
        <f t="shared" si="24"/>
        <v>0.9295774647887326</v>
      </c>
      <c r="EJ23" s="6">
        <f t="shared" si="25"/>
        <v>7.8449905482041586</v>
      </c>
      <c r="EK23" s="6">
        <f t="shared" si="25"/>
        <v>32.767676767676768</v>
      </c>
      <c r="EL23" s="6">
        <f t="shared" si="25"/>
        <v>21.260162601626018</v>
      </c>
      <c r="EM23" s="6">
        <f t="shared" si="25"/>
        <v>15.056818181818182</v>
      </c>
      <c r="EN23" s="6">
        <f t="shared" si="25"/>
        <v>44.118895966029726</v>
      </c>
      <c r="EO23" s="6">
        <f t="shared" si="25"/>
        <v>7.211267605633803</v>
      </c>
      <c r="EP23" s="6">
        <f t="shared" si="26"/>
        <v>29.347826086956523</v>
      </c>
      <c r="EQ23" s="6">
        <f t="shared" si="26"/>
        <v>26.787878787878789</v>
      </c>
      <c r="ER23" s="6">
        <f t="shared" si="26"/>
        <v>40.609756097560968</v>
      </c>
      <c r="ES23" s="6">
        <f t="shared" si="26"/>
        <v>35.402097902097893</v>
      </c>
      <c r="ET23" s="6">
        <f t="shared" si="26"/>
        <v>38.131634819532906</v>
      </c>
      <c r="EU23" s="6">
        <f t="shared" si="26"/>
        <v>57.605633802816911</v>
      </c>
      <c r="EV23" s="6">
        <f t="shared" si="27"/>
        <v>46.077504725897917</v>
      </c>
      <c r="EW23" s="6">
        <f t="shared" si="27"/>
        <v>17.171717171717173</v>
      </c>
      <c r="EX23" s="6">
        <f t="shared" si="27"/>
        <v>24.796747967479671</v>
      </c>
      <c r="EY23" s="6">
        <f t="shared" si="27"/>
        <v>34.63723776223776</v>
      </c>
      <c r="EZ23" s="6">
        <f t="shared" si="27"/>
        <v>0</v>
      </c>
      <c r="FA23" s="6">
        <f t="shared" si="27"/>
        <v>33.014084507042263</v>
      </c>
      <c r="FB23" s="6">
        <f t="shared" si="28"/>
        <v>15.264650283553877</v>
      </c>
      <c r="FC23" s="6">
        <f t="shared" si="28"/>
        <v>0</v>
      </c>
      <c r="FD23" s="6">
        <f t="shared" si="28"/>
        <v>0.81300813008130079</v>
      </c>
      <c r="FE23" s="6">
        <f t="shared" si="28"/>
        <v>7.4956293706293717</v>
      </c>
      <c r="FF23" s="6">
        <f t="shared" si="28"/>
        <v>0</v>
      </c>
      <c r="FG23" s="6">
        <f t="shared" si="28"/>
        <v>1.211267605633803</v>
      </c>
      <c r="FH23" s="1">
        <v>92</v>
      </c>
      <c r="FI23" s="1">
        <v>92</v>
      </c>
      <c r="FJ23" s="1">
        <v>77</v>
      </c>
      <c r="FK23" s="1">
        <v>92</v>
      </c>
      <c r="FL23" s="1">
        <v>92</v>
      </c>
      <c r="FM23" s="1">
        <v>92</v>
      </c>
      <c r="FN23" s="4">
        <v>908.35302074487436</v>
      </c>
      <c r="FO23" s="4">
        <v>899.4256333600091</v>
      </c>
      <c r="FP23" s="4">
        <v>1945.0338999999997</v>
      </c>
      <c r="FQ23" s="4">
        <v>908.35302074487436</v>
      </c>
      <c r="FR23" s="4">
        <v>899.4256333600091</v>
      </c>
      <c r="FS23" s="4">
        <v>904.95898331326327</v>
      </c>
      <c r="FT23" s="2">
        <v>4.5719479346474881</v>
      </c>
      <c r="FU23" s="2">
        <v>4.2436315355835861</v>
      </c>
      <c r="FV23" s="2">
        <v>2.4599013336756914</v>
      </c>
      <c r="FW23" s="2">
        <v>4.5719479346474881</v>
      </c>
      <c r="FX23" s="2">
        <v>4.2436315355835861</v>
      </c>
      <c r="FY23" s="2">
        <v>5.0071344402266984</v>
      </c>
      <c r="FZ23" s="1">
        <v>50.1</v>
      </c>
      <c r="GA23" s="1">
        <v>46.9</v>
      </c>
      <c r="GB23" s="1">
        <v>58.6</v>
      </c>
      <c r="GC23" s="1">
        <v>50.1</v>
      </c>
      <c r="GD23" s="1">
        <v>46.9</v>
      </c>
      <c r="GE23" s="1">
        <v>48.4</v>
      </c>
      <c r="GF23" s="1">
        <v>38</v>
      </c>
      <c r="GG23" s="1">
        <v>45</v>
      </c>
      <c r="GH23" s="1">
        <v>40</v>
      </c>
      <c r="GI23" s="1">
        <v>38</v>
      </c>
      <c r="GJ23" s="1">
        <v>45</v>
      </c>
      <c r="GK23" s="1">
        <v>40</v>
      </c>
      <c r="GL23" s="4">
        <v>320</v>
      </c>
      <c r="GM23" s="4">
        <v>277</v>
      </c>
      <c r="GN23" s="4">
        <v>315</v>
      </c>
      <c r="GO23" s="4">
        <v>320</v>
      </c>
      <c r="GP23" s="4">
        <v>277</v>
      </c>
      <c r="GQ23" s="4">
        <v>199</v>
      </c>
      <c r="GR23" s="4">
        <v>159</v>
      </c>
      <c r="GS23" s="4">
        <v>160</v>
      </c>
      <c r="GT23" s="4">
        <v>152</v>
      </c>
      <c r="GU23" s="4">
        <v>159</v>
      </c>
      <c r="GV23" s="4">
        <v>160</v>
      </c>
      <c r="GW23" s="4">
        <v>100</v>
      </c>
      <c r="GX23" s="4">
        <v>274</v>
      </c>
      <c r="GY23" s="4">
        <v>209</v>
      </c>
      <c r="GZ23" s="4">
        <v>274</v>
      </c>
      <c r="HA23" s="4">
        <v>274</v>
      </c>
      <c r="HB23" s="4">
        <v>209</v>
      </c>
      <c r="HC23" s="4">
        <v>231</v>
      </c>
      <c r="HD23" s="4">
        <v>145</v>
      </c>
      <c r="HE23" s="4">
        <v>148</v>
      </c>
      <c r="HF23" s="4">
        <v>146</v>
      </c>
      <c r="HG23" s="4">
        <v>145</v>
      </c>
      <c r="HH23" s="4">
        <v>148</v>
      </c>
      <c r="HI23" s="4">
        <v>115</v>
      </c>
      <c r="HJ23" s="4">
        <v>245</v>
      </c>
      <c r="HK23" s="4">
        <v>197</v>
      </c>
      <c r="HL23" s="4">
        <v>235</v>
      </c>
      <c r="HM23" s="4">
        <v>245</v>
      </c>
      <c r="HN23" s="4">
        <v>197</v>
      </c>
      <c r="HO23" s="4">
        <v>222</v>
      </c>
      <c r="HP23" s="4">
        <v>136</v>
      </c>
      <c r="HQ23" s="4">
        <v>130</v>
      </c>
      <c r="HR23" s="4">
        <v>138</v>
      </c>
      <c r="HS23" s="4">
        <v>136</v>
      </c>
      <c r="HT23" s="4">
        <v>130</v>
      </c>
      <c r="HU23" s="4">
        <v>114</v>
      </c>
      <c r="HV23" s="4">
        <v>218</v>
      </c>
      <c r="HW23" s="4">
        <v>187</v>
      </c>
      <c r="HX23" s="4">
        <v>201</v>
      </c>
      <c r="HY23" s="4">
        <v>218</v>
      </c>
      <c r="HZ23" s="4">
        <v>187</v>
      </c>
      <c r="IA23" s="4">
        <v>201</v>
      </c>
      <c r="IB23" s="4">
        <v>118</v>
      </c>
      <c r="IC23" s="4">
        <v>127</v>
      </c>
      <c r="ID23" s="4">
        <v>121</v>
      </c>
      <c r="IE23" s="4">
        <v>118</v>
      </c>
      <c r="IF23" s="4">
        <v>127</v>
      </c>
      <c r="IG23" s="4">
        <v>108</v>
      </c>
      <c r="IH23" s="4">
        <v>53</v>
      </c>
      <c r="II23" s="4">
        <v>66</v>
      </c>
      <c r="IJ23" s="4">
        <v>62</v>
      </c>
      <c r="IK23" s="4">
        <v>53</v>
      </c>
      <c r="IL23" s="4">
        <v>66</v>
      </c>
      <c r="IM23" s="4">
        <v>78</v>
      </c>
      <c r="IN23" s="4">
        <v>39</v>
      </c>
      <c r="IO23" s="4">
        <v>57</v>
      </c>
      <c r="IP23" s="4">
        <v>51</v>
      </c>
      <c r="IQ23" s="4">
        <v>39</v>
      </c>
      <c r="IR23" s="4">
        <v>57</v>
      </c>
      <c r="IS23" s="4">
        <v>39</v>
      </c>
      <c r="IT23" s="3">
        <v>45</v>
      </c>
      <c r="IU23" s="3">
        <v>38.5</v>
      </c>
      <c r="IV23" s="3">
        <v>39.5</v>
      </c>
      <c r="IW23" s="3">
        <v>45</v>
      </c>
      <c r="IX23" s="3">
        <v>38.5</v>
      </c>
      <c r="IY23" s="3">
        <v>44</v>
      </c>
    </row>
    <row r="24" spans="1:259" x14ac:dyDescent="0.2">
      <c r="A24" s="1">
        <v>11</v>
      </c>
      <c r="B24" s="8" t="s">
        <v>1</v>
      </c>
      <c r="C24" s="3">
        <v>43.247091033538673</v>
      </c>
      <c r="D24" s="2">
        <v>1.82</v>
      </c>
      <c r="E24" s="8" t="s">
        <v>59</v>
      </c>
      <c r="F24" s="8" t="s">
        <v>57</v>
      </c>
      <c r="G24" s="8" t="s">
        <v>58</v>
      </c>
      <c r="H24" s="8">
        <v>18</v>
      </c>
      <c r="I24" s="8">
        <v>18</v>
      </c>
      <c r="J24" s="8">
        <v>18</v>
      </c>
      <c r="K24" s="12">
        <v>100</v>
      </c>
      <c r="L24" s="12">
        <v>100</v>
      </c>
      <c r="M24" s="12">
        <v>100</v>
      </c>
      <c r="N24" s="8">
        <v>84</v>
      </c>
      <c r="O24" s="8">
        <v>84</v>
      </c>
      <c r="P24" s="8">
        <v>70</v>
      </c>
      <c r="Q24" s="12">
        <v>100</v>
      </c>
      <c r="R24" s="12">
        <v>100</v>
      </c>
      <c r="S24" s="12">
        <v>83.333333333333343</v>
      </c>
      <c r="T24" s="8">
        <v>30</v>
      </c>
      <c r="U24" s="8">
        <v>30</v>
      </c>
      <c r="V24" s="8">
        <v>40</v>
      </c>
      <c r="W24" s="1">
        <v>83.6</v>
      </c>
      <c r="X24" s="1">
        <v>85.9</v>
      </c>
      <c r="Y24" s="1">
        <v>84</v>
      </c>
      <c r="Z24" s="1">
        <v>83.6</v>
      </c>
      <c r="AA24" s="1">
        <v>85.9</v>
      </c>
      <c r="AB24" s="1">
        <v>85.3</v>
      </c>
      <c r="AC24" s="3">
        <v>25.23849776597029</v>
      </c>
      <c r="AD24" s="3">
        <v>25.932858350440767</v>
      </c>
      <c r="AE24" s="3">
        <v>25.359256128486894</v>
      </c>
      <c r="AF24" s="3">
        <v>25.23849776597029</v>
      </c>
      <c r="AG24" s="3">
        <v>25.932858350440767</v>
      </c>
      <c r="AH24" s="3">
        <v>25.751720806665858</v>
      </c>
      <c r="AI24" s="1">
        <v>2710</v>
      </c>
      <c r="AJ24" s="1">
        <v>2750</v>
      </c>
      <c r="AK24" s="1">
        <v>2790</v>
      </c>
      <c r="AL24" s="3">
        <v>12.1</v>
      </c>
      <c r="AM24" s="3">
        <v>12.2</v>
      </c>
      <c r="AN24" s="3">
        <v>12.3</v>
      </c>
      <c r="AO24" s="3">
        <v>82</v>
      </c>
      <c r="AP24" s="3">
        <v>84</v>
      </c>
      <c r="AQ24" s="3">
        <v>86</v>
      </c>
      <c r="AR24" s="3">
        <v>54.4</v>
      </c>
      <c r="AS24" s="3">
        <v>54.3</v>
      </c>
      <c r="AT24" s="3">
        <v>54.4</v>
      </c>
      <c r="AU24" s="3">
        <v>368.6</v>
      </c>
      <c r="AV24" s="3">
        <v>373.3</v>
      </c>
      <c r="AW24" s="3">
        <v>379</v>
      </c>
      <c r="AX24" s="3">
        <v>33.5</v>
      </c>
      <c r="AY24" s="3">
        <v>33.5</v>
      </c>
      <c r="AZ24" s="3">
        <v>33.299999999999997</v>
      </c>
      <c r="BA24" s="3">
        <v>101</v>
      </c>
      <c r="BB24" s="3">
        <v>102.4</v>
      </c>
      <c r="BC24" s="3">
        <v>103</v>
      </c>
      <c r="BD24" s="5">
        <v>2.9166666666666664E-2</v>
      </c>
      <c r="BE24" s="5">
        <v>2.5405092592592594E-2</v>
      </c>
      <c r="BF24" s="5">
        <v>3.2233796296296295E-2</v>
      </c>
      <c r="BG24" s="5">
        <v>3.1712962962962964E-2</v>
      </c>
      <c r="BH24" s="5">
        <v>2.2407407407407407E-2</v>
      </c>
      <c r="BI24" s="5">
        <v>3.802083333333333E-2</v>
      </c>
      <c r="BJ24" s="6">
        <v>153</v>
      </c>
      <c r="BK24" s="6">
        <v>141</v>
      </c>
      <c r="BL24" s="6">
        <v>148</v>
      </c>
      <c r="BM24" s="6">
        <v>137</v>
      </c>
      <c r="BN24" s="6">
        <v>96</v>
      </c>
      <c r="BO24" s="6">
        <v>125</v>
      </c>
      <c r="BP24" s="6">
        <v>179</v>
      </c>
      <c r="BQ24" s="6">
        <v>178</v>
      </c>
      <c r="BR24" s="6">
        <v>210</v>
      </c>
      <c r="BS24" s="6">
        <v>165</v>
      </c>
      <c r="BT24" s="6">
        <v>127</v>
      </c>
      <c r="BU24" s="6">
        <v>170</v>
      </c>
      <c r="BV24" s="6">
        <v>86</v>
      </c>
      <c r="BW24" s="6">
        <v>80</v>
      </c>
      <c r="BX24" s="6">
        <v>84</v>
      </c>
      <c r="BY24" s="6">
        <v>77</v>
      </c>
      <c r="BZ24" s="6">
        <v>54</v>
      </c>
      <c r="CA24" s="6">
        <v>71</v>
      </c>
      <c r="CB24" s="6">
        <v>101</v>
      </c>
      <c r="CC24" s="6">
        <v>101</v>
      </c>
      <c r="CD24" s="6">
        <v>119</v>
      </c>
      <c r="CE24" s="6">
        <v>93</v>
      </c>
      <c r="CF24" s="6">
        <v>72</v>
      </c>
      <c r="CG24" s="6">
        <v>96</v>
      </c>
      <c r="CH24" s="5">
        <v>1.7361111111111112E-4</v>
      </c>
      <c r="CI24" s="5">
        <v>2.6620370370370374E-3</v>
      </c>
      <c r="CJ24" s="5">
        <v>3.0092592592592595E-4</v>
      </c>
      <c r="CK24" s="5">
        <v>4.5138888888888893E-3</v>
      </c>
      <c r="CL24" s="5">
        <v>5.2314814814814819E-3</v>
      </c>
      <c r="CM24" s="5">
        <v>1.0127314814814815E-2</v>
      </c>
      <c r="CN24" s="5">
        <v>1.8287037037037037E-3</v>
      </c>
      <c r="CO24" s="5">
        <v>3.4490740740740745E-3</v>
      </c>
      <c r="CP24" s="5">
        <v>1.8171296296296297E-3</v>
      </c>
      <c r="CQ24" s="5">
        <v>2.3958333333333336E-3</v>
      </c>
      <c r="CR24" s="5">
        <v>2.4652777777777776E-3</v>
      </c>
      <c r="CS24" s="5">
        <v>3.9583333333333337E-3</v>
      </c>
      <c r="CT24" s="5">
        <v>5.6481481481481478E-3</v>
      </c>
      <c r="CU24" s="5">
        <v>6.0648148148148145E-3</v>
      </c>
      <c r="CV24" s="5">
        <v>7.5462962962962966E-3</v>
      </c>
      <c r="CW24" s="5">
        <v>7.4305555555555548E-3</v>
      </c>
      <c r="CX24" s="5">
        <v>2.0833333333333335E-4</v>
      </c>
      <c r="CY24" s="5">
        <v>4.7337962962962958E-3</v>
      </c>
      <c r="CZ24" s="5">
        <v>9.2476851851851852E-3</v>
      </c>
      <c r="DA24" s="5">
        <v>5.9259259259259256E-3</v>
      </c>
      <c r="DB24" s="5">
        <v>1.3449074074074073E-2</v>
      </c>
      <c r="DC24" s="5">
        <v>1.5023148148148148E-2</v>
      </c>
      <c r="DD24" s="5">
        <v>0</v>
      </c>
      <c r="DE24" s="5">
        <v>7.8356481481481489E-3</v>
      </c>
      <c r="DF24" s="5">
        <v>1.2268518518518519E-2</v>
      </c>
      <c r="DG24" s="5">
        <v>7.3032407407407412E-3</v>
      </c>
      <c r="DH24" s="5">
        <v>8.3333333333333332E-3</v>
      </c>
      <c r="DI24" s="5">
        <v>2.3495370370370371E-3</v>
      </c>
      <c r="DJ24" s="5">
        <v>0</v>
      </c>
      <c r="DK24" s="5">
        <v>6.9791666666666674E-3</v>
      </c>
      <c r="DL24" s="6">
        <v>647</v>
      </c>
      <c r="DM24" s="6">
        <v>486</v>
      </c>
      <c r="DN24" s="6">
        <v>662</v>
      </c>
      <c r="DO24" s="6">
        <v>565</v>
      </c>
      <c r="DP24" s="6">
        <v>103</v>
      </c>
      <c r="DQ24" s="6">
        <v>562</v>
      </c>
      <c r="DR24" s="6">
        <v>121</v>
      </c>
      <c r="DS24" s="6">
        <v>84</v>
      </c>
      <c r="DT24" s="6">
        <v>116</v>
      </c>
      <c r="DU24" s="6">
        <v>91</v>
      </c>
      <c r="DV24" s="6">
        <v>4</v>
      </c>
      <c r="DW24" s="6">
        <v>83</v>
      </c>
      <c r="DX24" s="6">
        <v>111</v>
      </c>
      <c r="DY24" s="6">
        <v>74</v>
      </c>
      <c r="DZ24" s="6">
        <v>104</v>
      </c>
      <c r="EA24" s="6">
        <v>79</v>
      </c>
      <c r="EB24" s="6">
        <v>6</v>
      </c>
      <c r="EC24" s="6">
        <v>79</v>
      </c>
      <c r="ED24" s="6">
        <f t="shared" si="24"/>
        <v>0.59523809523809534</v>
      </c>
      <c r="EE24" s="6">
        <f t="shared" si="24"/>
        <v>10.478359908883828</v>
      </c>
      <c r="EF24" s="6">
        <f t="shared" si="24"/>
        <v>0.93357271095152616</v>
      </c>
      <c r="EG24" s="6">
        <f t="shared" si="24"/>
        <v>14.233576642335768</v>
      </c>
      <c r="EH24" s="6">
        <f t="shared" si="24"/>
        <v>23.347107438016529</v>
      </c>
      <c r="EI24" s="6">
        <f t="shared" si="24"/>
        <v>26.636225266362253</v>
      </c>
      <c r="EJ24" s="6">
        <f t="shared" si="25"/>
        <v>6.2698412698412707</v>
      </c>
      <c r="EK24" s="6">
        <f t="shared" si="25"/>
        <v>13.576309794988612</v>
      </c>
      <c r="EL24" s="6">
        <f t="shared" si="25"/>
        <v>5.6373429084380611</v>
      </c>
      <c r="EM24" s="6">
        <f t="shared" si="25"/>
        <v>7.5547445255474459</v>
      </c>
      <c r="EN24" s="6">
        <f t="shared" si="25"/>
        <v>11.002066115702478</v>
      </c>
      <c r="EO24" s="6">
        <f t="shared" si="25"/>
        <v>10.410958904109592</v>
      </c>
      <c r="EP24" s="6">
        <f t="shared" si="26"/>
        <v>19.365079365079364</v>
      </c>
      <c r="EQ24" s="6">
        <f t="shared" si="26"/>
        <v>23.872437357630975</v>
      </c>
      <c r="ER24" s="6">
        <f t="shared" si="26"/>
        <v>23.41113105924596</v>
      </c>
      <c r="ES24" s="6">
        <f t="shared" si="26"/>
        <v>23.430656934306565</v>
      </c>
      <c r="ET24" s="6">
        <f t="shared" si="26"/>
        <v>0.9297520661157026</v>
      </c>
      <c r="EU24" s="6">
        <f t="shared" si="26"/>
        <v>12.450532724505328</v>
      </c>
      <c r="EV24" s="6">
        <f t="shared" si="27"/>
        <v>31.706349206349209</v>
      </c>
      <c r="EW24" s="6">
        <f t="shared" si="27"/>
        <v>23.325740318906604</v>
      </c>
      <c r="EX24" s="6">
        <f t="shared" si="27"/>
        <v>41.723518850987432</v>
      </c>
      <c r="EY24" s="6">
        <f t="shared" si="27"/>
        <v>47.372262773722632</v>
      </c>
      <c r="EZ24" s="6">
        <f t="shared" si="27"/>
        <v>0</v>
      </c>
      <c r="FA24" s="6">
        <f t="shared" si="27"/>
        <v>20.608828006088284</v>
      </c>
      <c r="FB24" s="6">
        <f t="shared" si="28"/>
        <v>42.06349206349207</v>
      </c>
      <c r="FC24" s="6">
        <f t="shared" si="28"/>
        <v>28.747152619589976</v>
      </c>
      <c r="FD24" s="6">
        <f t="shared" si="28"/>
        <v>25.852782764811494</v>
      </c>
      <c r="FE24" s="6">
        <f t="shared" si="28"/>
        <v>7.4087591240875916</v>
      </c>
      <c r="FF24" s="6">
        <f t="shared" si="28"/>
        <v>0</v>
      </c>
      <c r="FG24" s="6">
        <f t="shared" si="28"/>
        <v>18.356164383561648</v>
      </c>
      <c r="FH24" s="1">
        <v>82</v>
      </c>
      <c r="FI24" s="1">
        <v>87</v>
      </c>
      <c r="FJ24" s="1">
        <v>79.5</v>
      </c>
      <c r="FK24" s="1">
        <v>82</v>
      </c>
      <c r="FL24" s="1">
        <v>87</v>
      </c>
      <c r="FM24" s="1">
        <v>87</v>
      </c>
      <c r="FN24" s="4">
        <v>1123.7260578549176</v>
      </c>
      <c r="FO24" s="4">
        <v>985.69130769230765</v>
      </c>
      <c r="FP24" s="4">
        <v>927.13129276961422</v>
      </c>
      <c r="FQ24" s="4">
        <v>1123.7260578549176</v>
      </c>
      <c r="FR24" s="4">
        <v>985.69130769230765</v>
      </c>
      <c r="FS24" s="4">
        <v>1110.8962074448862</v>
      </c>
      <c r="FT24" s="2">
        <v>2.5431683930114222</v>
      </c>
      <c r="FU24" s="2">
        <v>2.6676037781811122</v>
      </c>
      <c r="FV24" s="2">
        <v>3.4823329075684653</v>
      </c>
      <c r="FW24" s="2">
        <v>2.5431683930114222</v>
      </c>
      <c r="FX24" s="2">
        <v>2.6676037781811122</v>
      </c>
      <c r="FY24" s="2">
        <v>2.8020011534547811</v>
      </c>
      <c r="FZ24" s="1">
        <v>50.3</v>
      </c>
      <c r="GA24" s="1">
        <v>44.7</v>
      </c>
      <c r="GB24" s="1">
        <v>39.4</v>
      </c>
      <c r="GC24" s="1">
        <v>50.3</v>
      </c>
      <c r="GD24" s="1">
        <v>44.7</v>
      </c>
      <c r="GE24" s="1">
        <v>47</v>
      </c>
      <c r="GF24" s="1">
        <v>29</v>
      </c>
      <c r="GG24" s="1">
        <v>32</v>
      </c>
      <c r="GH24" s="1">
        <v>29</v>
      </c>
      <c r="GI24" s="1">
        <v>29</v>
      </c>
      <c r="GJ24" s="1">
        <v>32</v>
      </c>
      <c r="GK24" s="1">
        <v>31</v>
      </c>
      <c r="GL24" s="4">
        <v>213</v>
      </c>
      <c r="GM24" s="4">
        <v>186</v>
      </c>
      <c r="GN24" s="4">
        <v>221</v>
      </c>
      <c r="GO24" s="4">
        <v>213</v>
      </c>
      <c r="GP24" s="4">
        <v>186</v>
      </c>
      <c r="GQ24" s="4">
        <v>207</v>
      </c>
      <c r="GR24" s="4">
        <v>104</v>
      </c>
      <c r="GS24" s="4">
        <v>107</v>
      </c>
      <c r="GT24" s="4">
        <v>115</v>
      </c>
      <c r="GU24" s="4">
        <v>104</v>
      </c>
      <c r="GV24" s="4">
        <v>107</v>
      </c>
      <c r="GW24" s="4">
        <v>117</v>
      </c>
      <c r="GX24" s="4">
        <v>178</v>
      </c>
      <c r="GY24" s="4">
        <v>153</v>
      </c>
      <c r="GZ24" s="4">
        <v>178</v>
      </c>
      <c r="HA24" s="4">
        <v>178</v>
      </c>
      <c r="HB24" s="4">
        <v>153</v>
      </c>
      <c r="HC24" s="4">
        <v>179</v>
      </c>
      <c r="HD24" s="4">
        <v>94</v>
      </c>
      <c r="HE24" s="4">
        <v>94</v>
      </c>
      <c r="HF24" s="4">
        <v>104</v>
      </c>
      <c r="HG24" s="4">
        <v>94</v>
      </c>
      <c r="HH24" s="4">
        <v>94</v>
      </c>
      <c r="HI24" s="4">
        <v>99</v>
      </c>
      <c r="HJ24" s="4">
        <v>159</v>
      </c>
      <c r="HK24" s="4">
        <v>137</v>
      </c>
      <c r="HL24" s="4">
        <v>152</v>
      </c>
      <c r="HM24" s="4">
        <v>159</v>
      </c>
      <c r="HN24" s="4">
        <v>137</v>
      </c>
      <c r="HO24" s="4">
        <v>145</v>
      </c>
      <c r="HP24" s="4">
        <v>83</v>
      </c>
      <c r="HQ24" s="4">
        <v>85</v>
      </c>
      <c r="HR24" s="4">
        <v>95</v>
      </c>
      <c r="HS24" s="4">
        <v>83</v>
      </c>
      <c r="HT24" s="4">
        <v>85</v>
      </c>
      <c r="HU24" s="4">
        <v>77</v>
      </c>
      <c r="HV24" s="4">
        <v>130</v>
      </c>
      <c r="HW24" s="4">
        <v>125</v>
      </c>
      <c r="HX24" s="4">
        <v>134</v>
      </c>
      <c r="HY24" s="4">
        <v>130</v>
      </c>
      <c r="HZ24" s="4">
        <v>125</v>
      </c>
      <c r="IA24" s="4">
        <v>121</v>
      </c>
      <c r="IB24" s="4">
        <v>76</v>
      </c>
      <c r="IC24" s="4">
        <v>76</v>
      </c>
      <c r="ID24" s="4">
        <v>76</v>
      </c>
      <c r="IE24" s="4">
        <v>76</v>
      </c>
      <c r="IF24" s="4">
        <v>76</v>
      </c>
      <c r="IG24" s="4">
        <v>71</v>
      </c>
      <c r="IH24" s="4">
        <v>71</v>
      </c>
      <c r="II24" s="4">
        <v>68</v>
      </c>
      <c r="IJ24" s="4">
        <v>74</v>
      </c>
      <c r="IK24" s="4">
        <v>71</v>
      </c>
      <c r="IL24" s="4">
        <v>68</v>
      </c>
      <c r="IM24" s="4">
        <v>71</v>
      </c>
      <c r="IN24" s="4">
        <v>66</v>
      </c>
      <c r="IO24" s="4">
        <v>63</v>
      </c>
      <c r="IP24" s="4">
        <v>77</v>
      </c>
      <c r="IQ24" s="4">
        <v>66</v>
      </c>
      <c r="IR24" s="4">
        <v>63</v>
      </c>
      <c r="IS24" s="4">
        <v>64</v>
      </c>
      <c r="IT24" s="3">
        <v>42.3</v>
      </c>
      <c r="IU24" s="3">
        <v>43.2</v>
      </c>
      <c r="IV24" s="3">
        <v>48.6</v>
      </c>
      <c r="IW24" s="3">
        <v>42.3</v>
      </c>
      <c r="IX24" s="3">
        <v>43.2</v>
      </c>
      <c r="IY24" s="3">
        <v>46.8</v>
      </c>
    </row>
    <row r="25" spans="1:259" x14ac:dyDescent="0.2">
      <c r="A25" s="1">
        <v>17</v>
      </c>
      <c r="B25" s="8" t="s">
        <v>1</v>
      </c>
      <c r="C25" s="3">
        <v>38.231348391512661</v>
      </c>
      <c r="D25" s="2">
        <v>1.79</v>
      </c>
      <c r="E25" s="8" t="s">
        <v>59</v>
      </c>
      <c r="F25" s="8" t="s">
        <v>57</v>
      </c>
      <c r="G25" s="8" t="s">
        <v>58</v>
      </c>
      <c r="H25" s="8">
        <v>17</v>
      </c>
      <c r="I25" s="8">
        <v>13</v>
      </c>
      <c r="J25" s="8">
        <v>16</v>
      </c>
      <c r="K25" s="12">
        <v>94.444444444444443</v>
      </c>
      <c r="L25" s="12">
        <v>72.222222222222214</v>
      </c>
      <c r="M25" s="12">
        <v>88.888888888888886</v>
      </c>
      <c r="N25" s="8">
        <v>84</v>
      </c>
      <c r="O25" s="8">
        <v>78</v>
      </c>
      <c r="P25" s="8">
        <v>84</v>
      </c>
      <c r="Q25" s="12">
        <v>100</v>
      </c>
      <c r="R25" s="12">
        <v>92.857142857142861</v>
      </c>
      <c r="S25" s="12">
        <v>100</v>
      </c>
      <c r="T25" s="8">
        <v>80</v>
      </c>
      <c r="U25" s="8">
        <v>70</v>
      </c>
      <c r="V25" s="8">
        <v>80</v>
      </c>
      <c r="W25" s="1">
        <v>100.9</v>
      </c>
      <c r="X25" s="1">
        <v>101.1</v>
      </c>
      <c r="Y25" s="1">
        <v>100</v>
      </c>
      <c r="Z25" s="1">
        <v>100.9</v>
      </c>
      <c r="AA25" s="1">
        <v>101.1</v>
      </c>
      <c r="AB25" s="1">
        <v>104.5</v>
      </c>
      <c r="AC25" s="3">
        <v>31.490902281451891</v>
      </c>
      <c r="AD25" s="3">
        <v>31.5533223057957</v>
      </c>
      <c r="AE25" s="3">
        <v>31.210012171904747</v>
      </c>
      <c r="AF25" s="3">
        <v>31.490902281451891</v>
      </c>
      <c r="AG25" s="3">
        <v>31.5533223057957</v>
      </c>
      <c r="AH25" s="3">
        <v>32.614462719640464</v>
      </c>
      <c r="AI25" s="1">
        <v>3520</v>
      </c>
      <c r="AJ25" s="1">
        <v>3520</v>
      </c>
      <c r="AK25" s="1">
        <v>3400</v>
      </c>
      <c r="AL25" s="3">
        <v>11.3</v>
      </c>
      <c r="AM25" s="3">
        <v>11.3</v>
      </c>
      <c r="AN25" s="3">
        <v>12.4</v>
      </c>
      <c r="AO25" s="3">
        <v>99</v>
      </c>
      <c r="AP25" s="3">
        <v>99</v>
      </c>
      <c r="AQ25" s="3">
        <v>105</v>
      </c>
      <c r="AR25" s="3">
        <v>54.5</v>
      </c>
      <c r="AS25" s="3">
        <v>54.5</v>
      </c>
      <c r="AT25" s="3">
        <v>53.8</v>
      </c>
      <c r="AU25" s="3">
        <v>480</v>
      </c>
      <c r="AV25" s="3">
        <v>480</v>
      </c>
      <c r="AW25" s="3">
        <v>457.3</v>
      </c>
      <c r="AX25" s="3">
        <v>34.200000000000003</v>
      </c>
      <c r="AY25" s="3">
        <v>34.200000000000003</v>
      </c>
      <c r="AZ25" s="3">
        <v>33.799999999999997</v>
      </c>
      <c r="BA25" s="3">
        <v>134</v>
      </c>
      <c r="BB25" s="3">
        <v>134</v>
      </c>
      <c r="BC25" s="3">
        <v>127.7</v>
      </c>
      <c r="BD25" s="5">
        <v>2.9456018518518517E-2</v>
      </c>
      <c r="BE25" s="5">
        <v>3.1365740740740743E-2</v>
      </c>
      <c r="BF25" s="5">
        <v>2.9398148148148149E-2</v>
      </c>
      <c r="BG25" s="5">
        <f>AVERAGE(BF25,BD25)</f>
        <v>2.9427083333333333E-2</v>
      </c>
      <c r="BH25" s="5">
        <v>3.3912037037037039E-2</v>
      </c>
      <c r="BI25" s="5">
        <v>3.2523148148148148E-2</v>
      </c>
      <c r="BJ25" s="6">
        <v>151</v>
      </c>
      <c r="BK25" s="6">
        <v>159</v>
      </c>
      <c r="BL25" s="6">
        <v>147</v>
      </c>
      <c r="BM25" s="6">
        <f>AVERAGE(BL25,BJ25)</f>
        <v>149</v>
      </c>
      <c r="BN25" s="6">
        <v>132</v>
      </c>
      <c r="BO25" s="6">
        <v>129</v>
      </c>
      <c r="BP25" s="6">
        <v>188</v>
      </c>
      <c r="BQ25" s="6">
        <v>197</v>
      </c>
      <c r="BR25" s="6">
        <v>179</v>
      </c>
      <c r="BS25" s="6">
        <f>AVERAGE(BR25,BP25)</f>
        <v>183.5</v>
      </c>
      <c r="BT25" s="6">
        <v>151</v>
      </c>
      <c r="BU25" s="6">
        <v>238</v>
      </c>
      <c r="BV25" s="6">
        <v>83</v>
      </c>
      <c r="BW25" s="6">
        <v>87</v>
      </c>
      <c r="BX25" s="6">
        <v>81</v>
      </c>
      <c r="BY25" s="6">
        <f>AVERAGE(BX25,BV25)</f>
        <v>82</v>
      </c>
      <c r="BZ25" s="6">
        <v>73</v>
      </c>
      <c r="CA25" s="6">
        <v>71</v>
      </c>
      <c r="CB25" s="6">
        <v>103</v>
      </c>
      <c r="CC25" s="6">
        <v>108</v>
      </c>
      <c r="CD25" s="6">
        <v>98</v>
      </c>
      <c r="CE25" s="6">
        <f>AVERAGE(CD25,CB25)</f>
        <v>100.5</v>
      </c>
      <c r="CF25" s="6">
        <v>83</v>
      </c>
      <c r="CG25" s="6">
        <v>131</v>
      </c>
      <c r="CH25" s="5">
        <v>0</v>
      </c>
      <c r="CI25" s="5">
        <v>0</v>
      </c>
      <c r="CJ25" s="5">
        <v>0</v>
      </c>
      <c r="CK25" s="5">
        <f>AVERAGE(CJ25,CH25)</f>
        <v>0</v>
      </c>
      <c r="CL25" s="5">
        <v>1.1574074074074073E-3</v>
      </c>
      <c r="CM25" s="5">
        <v>4.4675925925925933E-3</v>
      </c>
      <c r="CN25" s="5">
        <v>1.6435185185185183E-3</v>
      </c>
      <c r="CO25" s="5">
        <v>5.3240740740740744E-4</v>
      </c>
      <c r="CP25" s="5">
        <v>1.5856481481481479E-3</v>
      </c>
      <c r="CQ25" s="5">
        <f>AVERAGE(CP25,CN25)</f>
        <v>1.6145833333333331E-3</v>
      </c>
      <c r="CR25" s="5">
        <v>7.9745370370370369E-3</v>
      </c>
      <c r="CS25" s="5">
        <v>1.2812499999999999E-2</v>
      </c>
      <c r="CT25" s="5">
        <v>7.3379629629629628E-3</v>
      </c>
      <c r="CU25" s="5">
        <v>5.1504629629629635E-3</v>
      </c>
      <c r="CV25" s="5">
        <v>1.3217592592592593E-2</v>
      </c>
      <c r="CW25" s="5">
        <f>AVERAGE(CV25,CT25)</f>
        <v>1.0277777777777778E-2</v>
      </c>
      <c r="CX25" s="5">
        <v>2.0266203703703703E-2</v>
      </c>
      <c r="CY25" s="5">
        <v>9.1087962962962971E-3</v>
      </c>
      <c r="CZ25" s="5">
        <v>1.5324074074074073E-2</v>
      </c>
      <c r="DA25" s="5">
        <v>1.1249999999999998E-2</v>
      </c>
      <c r="DB25" s="5">
        <v>8.726851851851852E-3</v>
      </c>
      <c r="DC25" s="5">
        <f>AVERAGE(DB25,CZ25)</f>
        <v>1.2025462962962963E-2</v>
      </c>
      <c r="DD25" s="5">
        <v>4.5138888888888893E-3</v>
      </c>
      <c r="DE25" s="5">
        <v>2.9282407407407412E-3</v>
      </c>
      <c r="DF25" s="5">
        <v>5.1041666666666666E-3</v>
      </c>
      <c r="DG25" s="5">
        <v>1.4155092592592592E-2</v>
      </c>
      <c r="DH25" s="5">
        <v>5.8680555555555543E-3</v>
      </c>
      <c r="DI25" s="5">
        <f>AVERAGE(DH25,DF25)</f>
        <v>5.48611111111111E-3</v>
      </c>
      <c r="DJ25" s="5">
        <v>0</v>
      </c>
      <c r="DK25" s="5">
        <v>2.1643518518518518E-3</v>
      </c>
      <c r="DL25" s="6">
        <v>642</v>
      </c>
      <c r="DM25" s="6">
        <v>747</v>
      </c>
      <c r="DN25" s="6">
        <v>617</v>
      </c>
      <c r="DO25" s="6">
        <f>AVERAGE(DN25,DL25)</f>
        <v>629.5</v>
      </c>
      <c r="DP25" s="6">
        <v>590</v>
      </c>
      <c r="DQ25" s="6">
        <v>533</v>
      </c>
      <c r="DR25" s="6">
        <v>94</v>
      </c>
      <c r="DS25" s="6">
        <v>116</v>
      </c>
      <c r="DT25" s="6">
        <v>87</v>
      </c>
      <c r="DU25" s="6">
        <f>AVERAGE(DT25,DR25)</f>
        <v>90.5</v>
      </c>
      <c r="DV25" s="6">
        <v>70</v>
      </c>
      <c r="DW25" s="6">
        <v>61</v>
      </c>
      <c r="DX25" s="6">
        <v>90</v>
      </c>
      <c r="DY25" s="6">
        <v>117</v>
      </c>
      <c r="DZ25" s="6">
        <v>83</v>
      </c>
      <c r="EA25" s="6">
        <f>AVERAGE(DZ25,DX25)</f>
        <v>86.5</v>
      </c>
      <c r="EB25" s="6">
        <v>63</v>
      </c>
      <c r="EC25" s="6">
        <v>62</v>
      </c>
      <c r="ED25" s="6">
        <f t="shared" si="24"/>
        <v>0</v>
      </c>
      <c r="EE25" s="6">
        <f t="shared" si="24"/>
        <v>0</v>
      </c>
      <c r="EF25" s="6">
        <f t="shared" si="24"/>
        <v>0</v>
      </c>
      <c r="EG25" s="6">
        <f t="shared" si="24"/>
        <v>0</v>
      </c>
      <c r="EH25" s="6">
        <f t="shared" si="24"/>
        <v>3.4129692832764498</v>
      </c>
      <c r="EI25" s="6">
        <f t="shared" si="24"/>
        <v>13.736654804270465</v>
      </c>
      <c r="EJ25" s="6">
        <f t="shared" si="25"/>
        <v>5.5795677799607066</v>
      </c>
      <c r="EK25" s="6">
        <f t="shared" si="25"/>
        <v>1.6974169741697416</v>
      </c>
      <c r="EL25" s="6">
        <f t="shared" si="25"/>
        <v>5.3937007874015741</v>
      </c>
      <c r="EM25" s="6">
        <f t="shared" si="25"/>
        <v>5.4867256637168138</v>
      </c>
      <c r="EN25" s="6">
        <f t="shared" si="25"/>
        <v>23.515358361774744</v>
      </c>
      <c r="EO25" s="6">
        <f t="shared" si="25"/>
        <v>39.395017793594306</v>
      </c>
      <c r="EP25" s="6">
        <f t="shared" si="26"/>
        <v>24.911591355599214</v>
      </c>
      <c r="EQ25" s="6">
        <f t="shared" si="26"/>
        <v>16.420664206642069</v>
      </c>
      <c r="ER25" s="6">
        <f t="shared" si="26"/>
        <v>44.960629921259844</v>
      </c>
      <c r="ES25" s="6">
        <f t="shared" si="26"/>
        <v>34.926253687315636</v>
      </c>
      <c r="ET25" s="6">
        <f t="shared" si="26"/>
        <v>59.76109215017064</v>
      </c>
      <c r="EU25" s="6">
        <f t="shared" si="26"/>
        <v>28.007117437722425</v>
      </c>
      <c r="EV25" s="6">
        <f t="shared" si="27"/>
        <v>52.023575638506884</v>
      </c>
      <c r="EW25" s="6">
        <f t="shared" si="27"/>
        <v>35.867158671586708</v>
      </c>
      <c r="EX25" s="6">
        <f t="shared" si="27"/>
        <v>29.685039370078741</v>
      </c>
      <c r="EY25" s="6">
        <f t="shared" si="27"/>
        <v>40.865290068829893</v>
      </c>
      <c r="EZ25" s="6">
        <f t="shared" si="27"/>
        <v>13.310580204778159</v>
      </c>
      <c r="FA25" s="6">
        <f t="shared" si="27"/>
        <v>9.0035587188612123</v>
      </c>
      <c r="FB25" s="6">
        <f t="shared" si="28"/>
        <v>17.328094302554028</v>
      </c>
      <c r="FC25" s="6">
        <f t="shared" si="28"/>
        <v>45.129151291512912</v>
      </c>
      <c r="FD25" s="6">
        <f t="shared" si="28"/>
        <v>19.960629921259841</v>
      </c>
      <c r="FE25" s="6">
        <f t="shared" si="28"/>
        <v>18.643067846607668</v>
      </c>
      <c r="FF25" s="6">
        <f t="shared" si="28"/>
        <v>0</v>
      </c>
      <c r="FG25" s="6">
        <f t="shared" si="28"/>
        <v>6.6548042704626331</v>
      </c>
      <c r="FH25" s="1">
        <v>79.5</v>
      </c>
      <c r="FI25" s="1">
        <v>82</v>
      </c>
      <c r="FJ25" s="1">
        <v>72</v>
      </c>
      <c r="FK25" s="1">
        <v>79.5</v>
      </c>
      <c r="FL25" s="1">
        <v>82</v>
      </c>
      <c r="FM25" s="1">
        <v>82</v>
      </c>
      <c r="FN25" s="4">
        <v>959.99433079973574</v>
      </c>
      <c r="FO25" s="4">
        <v>918.02193979279332</v>
      </c>
      <c r="FP25" s="4">
        <v>824.33812124016663</v>
      </c>
      <c r="FQ25" s="4">
        <v>959.99433079973574</v>
      </c>
      <c r="FR25" s="4">
        <v>918.02193979279332</v>
      </c>
      <c r="FS25" s="4">
        <v>1045.9704808327826</v>
      </c>
      <c r="FT25" s="2">
        <v>2.7659446103907048</v>
      </c>
      <c r="FU25" s="2">
        <v>2.8024128741265542</v>
      </c>
      <c r="FV25" s="2">
        <v>3.1532568306010926</v>
      </c>
      <c r="FW25" s="2">
        <v>2.7659446103907048</v>
      </c>
      <c r="FX25" s="2">
        <v>2.8024128741265542</v>
      </c>
      <c r="FY25" s="2">
        <v>2.5844512248731242</v>
      </c>
      <c r="FZ25" s="1">
        <v>59.5</v>
      </c>
      <c r="GA25" s="1">
        <v>61.6</v>
      </c>
      <c r="GB25" s="1">
        <v>58.3</v>
      </c>
      <c r="GC25" s="1">
        <v>59.5</v>
      </c>
      <c r="GD25" s="1">
        <v>61.6</v>
      </c>
      <c r="GE25" s="1">
        <v>65.7</v>
      </c>
      <c r="GF25" s="1">
        <v>40</v>
      </c>
      <c r="GG25" s="1">
        <v>42</v>
      </c>
      <c r="GH25" s="1">
        <v>37</v>
      </c>
      <c r="GI25" s="1">
        <v>40</v>
      </c>
      <c r="GJ25" s="1">
        <v>42</v>
      </c>
      <c r="GK25" s="1">
        <v>42</v>
      </c>
      <c r="GL25" s="4">
        <v>221</v>
      </c>
      <c r="GM25" s="4">
        <v>210</v>
      </c>
      <c r="GN25" s="4">
        <v>267</v>
      </c>
      <c r="GO25" s="4">
        <v>221</v>
      </c>
      <c r="GP25" s="4">
        <v>210</v>
      </c>
      <c r="GQ25" s="4">
        <v>206</v>
      </c>
      <c r="GR25" s="4">
        <v>144</v>
      </c>
      <c r="GS25" s="4">
        <v>153</v>
      </c>
      <c r="GT25" s="4">
        <v>148</v>
      </c>
      <c r="GU25" s="4">
        <v>144</v>
      </c>
      <c r="GV25" s="4">
        <v>153</v>
      </c>
      <c r="GW25" s="4">
        <v>142</v>
      </c>
      <c r="GX25" s="4">
        <v>190</v>
      </c>
      <c r="GY25" s="4">
        <v>194</v>
      </c>
      <c r="GZ25" s="4">
        <v>232</v>
      </c>
      <c r="HA25" s="4">
        <v>190</v>
      </c>
      <c r="HB25" s="4">
        <v>194</v>
      </c>
      <c r="HC25" s="4">
        <v>188</v>
      </c>
      <c r="HD25" s="4">
        <v>111</v>
      </c>
      <c r="HE25" s="4">
        <v>118</v>
      </c>
      <c r="HF25" s="4">
        <v>122</v>
      </c>
      <c r="HG25" s="4">
        <v>111</v>
      </c>
      <c r="HH25" s="4">
        <v>118</v>
      </c>
      <c r="HI25" s="4">
        <v>114</v>
      </c>
      <c r="HJ25" s="4">
        <v>168</v>
      </c>
      <c r="HK25" s="4">
        <v>171</v>
      </c>
      <c r="HL25" s="4">
        <v>180</v>
      </c>
      <c r="HM25" s="4">
        <v>168</v>
      </c>
      <c r="HN25" s="4">
        <v>171</v>
      </c>
      <c r="HO25" s="4">
        <v>167</v>
      </c>
      <c r="HP25" s="4">
        <v>95</v>
      </c>
      <c r="HQ25" s="4">
        <v>103</v>
      </c>
      <c r="HR25" s="4">
        <v>100</v>
      </c>
      <c r="HS25" s="4">
        <v>95</v>
      </c>
      <c r="HT25" s="4">
        <v>103</v>
      </c>
      <c r="HU25" s="4">
        <v>98</v>
      </c>
      <c r="HV25" s="4">
        <v>156</v>
      </c>
      <c r="HW25" s="4">
        <v>151</v>
      </c>
      <c r="HX25" s="4">
        <v>163</v>
      </c>
      <c r="HY25" s="4">
        <v>156</v>
      </c>
      <c r="HZ25" s="4">
        <v>151</v>
      </c>
      <c r="IA25" s="4">
        <v>122</v>
      </c>
      <c r="IB25" s="4">
        <v>81</v>
      </c>
      <c r="IC25" s="4">
        <v>89</v>
      </c>
      <c r="ID25" s="4">
        <v>83</v>
      </c>
      <c r="IE25" s="4">
        <v>81</v>
      </c>
      <c r="IF25" s="4">
        <v>89</v>
      </c>
      <c r="IG25" s="4">
        <v>73</v>
      </c>
      <c r="IH25" s="4">
        <v>91</v>
      </c>
      <c r="II25" s="4">
        <v>80</v>
      </c>
      <c r="IJ25" s="4">
        <v>95</v>
      </c>
      <c r="IK25" s="4">
        <v>91</v>
      </c>
      <c r="IL25" s="4">
        <v>80</v>
      </c>
      <c r="IM25" s="4">
        <v>72</v>
      </c>
      <c r="IN25" s="4">
        <v>65</v>
      </c>
      <c r="IO25" s="4">
        <v>61</v>
      </c>
      <c r="IP25" s="4">
        <v>68</v>
      </c>
      <c r="IQ25" s="4">
        <v>65</v>
      </c>
      <c r="IR25" s="4">
        <v>61</v>
      </c>
      <c r="IS25" s="4">
        <v>57</v>
      </c>
      <c r="IT25" s="3">
        <v>40.700000000000003</v>
      </c>
      <c r="IU25" s="3">
        <v>34.799999999999997</v>
      </c>
      <c r="IV25" s="3">
        <v>41.3</v>
      </c>
      <c r="IW25" s="3">
        <v>40.700000000000003</v>
      </c>
      <c r="IX25" s="3">
        <v>34.799999999999997</v>
      </c>
      <c r="IY25" s="3">
        <v>34.799999999999997</v>
      </c>
    </row>
    <row r="26" spans="1:259" x14ac:dyDescent="0.2">
      <c r="A26" s="1">
        <v>24</v>
      </c>
      <c r="B26" s="8" t="s">
        <v>2</v>
      </c>
      <c r="C26" s="3">
        <v>29.711156741957563</v>
      </c>
      <c r="D26" s="2">
        <v>1.645</v>
      </c>
      <c r="E26" s="8" t="s">
        <v>59</v>
      </c>
      <c r="F26" s="8" t="s">
        <v>57</v>
      </c>
      <c r="G26" s="8" t="s">
        <v>58</v>
      </c>
      <c r="H26" s="8">
        <v>16</v>
      </c>
      <c r="I26" s="8">
        <v>18</v>
      </c>
      <c r="J26" s="8">
        <v>14</v>
      </c>
      <c r="K26" s="12">
        <v>88.888888888888886</v>
      </c>
      <c r="L26" s="12">
        <v>100</v>
      </c>
      <c r="M26" s="12">
        <v>77.777777777777786</v>
      </c>
      <c r="N26" s="8">
        <v>84</v>
      </c>
      <c r="O26" s="8">
        <v>84</v>
      </c>
      <c r="P26" s="8">
        <v>80</v>
      </c>
      <c r="Q26" s="12">
        <v>100</v>
      </c>
      <c r="R26" s="12">
        <v>100</v>
      </c>
      <c r="S26" s="12">
        <v>95.238095238095227</v>
      </c>
      <c r="T26" s="8">
        <v>60</v>
      </c>
      <c r="U26" s="8">
        <v>70</v>
      </c>
      <c r="V26" s="8">
        <v>60</v>
      </c>
      <c r="W26" s="1">
        <v>57.8</v>
      </c>
      <c r="X26" s="1">
        <v>58.7</v>
      </c>
      <c r="Y26" s="1">
        <v>56.5</v>
      </c>
      <c r="Z26" s="1">
        <v>57.8</v>
      </c>
      <c r="AA26" s="1">
        <v>58.7</v>
      </c>
      <c r="AB26" s="1">
        <v>59.4</v>
      </c>
      <c r="AC26" s="3">
        <v>21.359743535259284</v>
      </c>
      <c r="AD26" s="3">
        <v>21.69233469757301</v>
      </c>
      <c r="AE26" s="3">
        <v>20.879334078583902</v>
      </c>
      <c r="AF26" s="3">
        <v>21.359743535259284</v>
      </c>
      <c r="AG26" s="3">
        <v>21.69233469757301</v>
      </c>
      <c r="AH26" s="3">
        <v>21.951016712705908</v>
      </c>
      <c r="AI26" s="1">
        <v>2495</v>
      </c>
      <c r="AJ26" s="1">
        <v>2495</v>
      </c>
      <c r="AK26" s="1">
        <v>2495</v>
      </c>
      <c r="AL26" s="3">
        <v>9.1</v>
      </c>
      <c r="AM26" s="3">
        <v>9.1</v>
      </c>
      <c r="AN26" s="3">
        <v>9.1</v>
      </c>
      <c r="AO26" s="3">
        <v>57</v>
      </c>
      <c r="AP26" s="3">
        <v>57</v>
      </c>
      <c r="AQ26" s="3">
        <v>57</v>
      </c>
      <c r="AR26" s="3">
        <v>55.4</v>
      </c>
      <c r="AS26" s="3">
        <v>55.4</v>
      </c>
      <c r="AT26" s="3">
        <v>55.4</v>
      </c>
      <c r="AU26" s="3">
        <v>345.6</v>
      </c>
      <c r="AV26" s="3">
        <v>345.6</v>
      </c>
      <c r="AW26" s="3">
        <v>345.6</v>
      </c>
      <c r="AX26" s="3">
        <v>35.4</v>
      </c>
      <c r="AY26" s="3">
        <v>35.4</v>
      </c>
      <c r="AZ26" s="3">
        <v>35.4</v>
      </c>
      <c r="BA26" s="3">
        <v>98.4</v>
      </c>
      <c r="BB26" s="3">
        <v>98.4</v>
      </c>
      <c r="BC26" s="3">
        <v>98.4</v>
      </c>
      <c r="BD26" s="5">
        <f>AVERAGE(BG26,BE26)</f>
        <v>2.2164351851851852E-2</v>
      </c>
      <c r="BE26" s="5">
        <v>1.4930555555555556E-2</v>
      </c>
      <c r="BF26" s="5">
        <v>3.2349537037037038E-2</v>
      </c>
      <c r="BG26" s="5">
        <v>2.9398148148148149E-2</v>
      </c>
      <c r="BH26" s="5">
        <f>AVERAGE(BE26,BI26)</f>
        <v>1.8692129629629631E-2</v>
      </c>
      <c r="BI26" s="5">
        <v>2.2453703703703708E-2</v>
      </c>
      <c r="BJ26" s="6">
        <f>AVERAGE(BM26,BK26)</f>
        <v>160.5</v>
      </c>
      <c r="BK26" s="6">
        <v>171</v>
      </c>
      <c r="BL26" s="6">
        <v>148</v>
      </c>
      <c r="BM26" s="6">
        <v>150</v>
      </c>
      <c r="BN26" s="6">
        <f>AVERAGE(BK26,BO26)</f>
        <v>156.5</v>
      </c>
      <c r="BO26" s="6">
        <v>142</v>
      </c>
      <c r="BP26" s="6">
        <f>AVERAGE(BS26,BQ26)</f>
        <v>189</v>
      </c>
      <c r="BQ26" s="6">
        <v>187</v>
      </c>
      <c r="BR26" s="6">
        <v>191</v>
      </c>
      <c r="BS26" s="6">
        <v>191</v>
      </c>
      <c r="BT26" s="6">
        <f>AVERAGE(BQ26,BU26)</f>
        <v>186.5</v>
      </c>
      <c r="BU26" s="6">
        <v>186</v>
      </c>
      <c r="BV26" s="6">
        <f>AVERAGE(BY26,BW26)</f>
        <v>84.5</v>
      </c>
      <c r="BW26" s="6">
        <v>90</v>
      </c>
      <c r="BX26" s="6">
        <v>77</v>
      </c>
      <c r="BY26" s="6">
        <v>79</v>
      </c>
      <c r="BZ26" s="6">
        <f>AVERAGE(BW26,CA26)</f>
        <v>82.5</v>
      </c>
      <c r="CA26" s="6">
        <v>75</v>
      </c>
      <c r="CB26" s="6">
        <f>AVERAGE(CE26,CC26)</f>
        <v>99</v>
      </c>
      <c r="CC26" s="6">
        <v>98</v>
      </c>
      <c r="CD26" s="6">
        <v>100</v>
      </c>
      <c r="CE26" s="6">
        <v>100</v>
      </c>
      <c r="CF26" s="6">
        <f>AVERAGE(CC26,CG26)</f>
        <v>98</v>
      </c>
      <c r="CG26" s="6">
        <v>98</v>
      </c>
      <c r="CH26" s="5">
        <f>AVERAGE(CK26,CI26)</f>
        <v>2.627314814814815E-3</v>
      </c>
      <c r="CI26" s="5">
        <v>0</v>
      </c>
      <c r="CJ26" s="5">
        <v>4.6759259259259263E-3</v>
      </c>
      <c r="CK26" s="5">
        <v>5.2546296296296299E-3</v>
      </c>
      <c r="CL26" s="5">
        <f>AVERAGE(CI26,CM26)</f>
        <v>2.0138888888888888E-3</v>
      </c>
      <c r="CM26" s="5">
        <v>4.0277777777777777E-3</v>
      </c>
      <c r="CN26" s="5">
        <f>AVERAGE(CQ26,CO26)</f>
        <v>1.8344907407407407E-3</v>
      </c>
      <c r="CO26" s="5">
        <v>0</v>
      </c>
      <c r="CP26" s="5">
        <v>4.0393518518518521E-3</v>
      </c>
      <c r="CQ26" s="5">
        <v>3.6689814814814814E-3</v>
      </c>
      <c r="CR26" s="5">
        <f>AVERAGE(CO26,CS26)</f>
        <v>1.6840277777777776E-3</v>
      </c>
      <c r="CS26" s="5">
        <v>3.3680555555555551E-3</v>
      </c>
      <c r="CT26" s="5">
        <f>AVERAGE(CW26,CU26)</f>
        <v>2.8356481481481483E-3</v>
      </c>
      <c r="CU26" s="5">
        <v>1.4004629629629629E-3</v>
      </c>
      <c r="CV26" s="5">
        <v>5.6828703703703702E-3</v>
      </c>
      <c r="CW26" s="5">
        <v>4.2708333333333339E-3</v>
      </c>
      <c r="CX26" s="5">
        <f>AVERAGE(CU26,CY26)</f>
        <v>1.6956018518518518E-3</v>
      </c>
      <c r="CY26" s="5">
        <v>1.9907407407407408E-3</v>
      </c>
      <c r="CZ26" s="5">
        <f>AVERAGE(DC26,DA26)</f>
        <v>4.8090277777777784E-3</v>
      </c>
      <c r="DA26" s="5">
        <v>4.4791666666666669E-3</v>
      </c>
      <c r="DB26" s="5">
        <v>7.719907407407408E-3</v>
      </c>
      <c r="DC26" s="5">
        <v>5.138888888888889E-3</v>
      </c>
      <c r="DD26" s="5">
        <f>AVERAGE(DA26,DE26)</f>
        <v>4.5254629629629629E-3</v>
      </c>
      <c r="DE26" s="5">
        <v>4.5717592592592589E-3</v>
      </c>
      <c r="DF26" s="5">
        <f>AVERAGE(DI26,DG26)</f>
        <v>9.8437500000000001E-3</v>
      </c>
      <c r="DG26" s="5">
        <v>9.0509259259259258E-3</v>
      </c>
      <c r="DH26" s="5">
        <v>8.9814814814814809E-3</v>
      </c>
      <c r="DI26" s="5">
        <v>1.0636574074074074E-2</v>
      </c>
      <c r="DJ26" s="5">
        <f>AVERAGE(DG26,DK26)</f>
        <v>7.7604166666666663E-3</v>
      </c>
      <c r="DK26" s="5">
        <v>6.4699074074074069E-3</v>
      </c>
      <c r="DL26" s="6">
        <f>AVERAGE(DO26,DM26)</f>
        <v>300.5</v>
      </c>
      <c r="DM26" s="6">
        <v>233</v>
      </c>
      <c r="DN26" s="6">
        <v>391</v>
      </c>
      <c r="DO26" s="6">
        <v>368</v>
      </c>
      <c r="DP26" s="6">
        <f>AVERAGE(DM26,DQ26)</f>
        <v>243.5</v>
      </c>
      <c r="DQ26" s="6">
        <v>254</v>
      </c>
      <c r="DR26" s="6">
        <f>AVERAGE(DU26,DS26)</f>
        <v>80.5</v>
      </c>
      <c r="DS26" s="6">
        <v>67</v>
      </c>
      <c r="DT26" s="6">
        <v>98</v>
      </c>
      <c r="DU26" s="6">
        <v>94</v>
      </c>
      <c r="DV26" s="6">
        <f>AVERAGE(DS26,DW26)</f>
        <v>64.5</v>
      </c>
      <c r="DW26" s="6">
        <v>62</v>
      </c>
      <c r="DX26" s="6">
        <f>AVERAGE(EA26,DY26)</f>
        <v>81.5</v>
      </c>
      <c r="DY26" s="6">
        <v>67</v>
      </c>
      <c r="DZ26" s="6">
        <v>99</v>
      </c>
      <c r="EA26" s="6">
        <v>96</v>
      </c>
      <c r="EB26" s="6">
        <f>AVERAGE(DY26,EC26)</f>
        <v>65.5</v>
      </c>
      <c r="EC26" s="6">
        <v>64</v>
      </c>
      <c r="ED26" s="6">
        <f t="shared" si="24"/>
        <v>11.853785900783292</v>
      </c>
      <c r="EE26" s="6">
        <f t="shared" si="24"/>
        <v>0</v>
      </c>
      <c r="EF26" s="6">
        <f t="shared" si="24"/>
        <v>14.45438282647585</v>
      </c>
      <c r="EG26" s="6">
        <f t="shared" si="24"/>
        <v>17.874015748031496</v>
      </c>
      <c r="EH26" s="6">
        <f t="shared" si="24"/>
        <v>10.773993808049536</v>
      </c>
      <c r="EI26" s="6">
        <f t="shared" si="24"/>
        <v>17.938144329896904</v>
      </c>
      <c r="EJ26" s="6">
        <f t="shared" si="25"/>
        <v>8.2767624020887727</v>
      </c>
      <c r="EK26" s="6">
        <f t="shared" si="25"/>
        <v>0</v>
      </c>
      <c r="EL26" s="6">
        <f t="shared" si="25"/>
        <v>12.486583184257604</v>
      </c>
      <c r="EM26" s="6">
        <f t="shared" si="25"/>
        <v>12.48031496062992</v>
      </c>
      <c r="EN26" s="6">
        <f t="shared" si="25"/>
        <v>9.0092879256965919</v>
      </c>
      <c r="EO26" s="6">
        <f t="shared" si="25"/>
        <v>14.999999999999995</v>
      </c>
      <c r="EP26" s="6">
        <f t="shared" si="26"/>
        <v>12.793733681462141</v>
      </c>
      <c r="EQ26" s="6">
        <f t="shared" si="26"/>
        <v>9.3798449612403108</v>
      </c>
      <c r="ER26" s="6">
        <f t="shared" si="26"/>
        <v>17.567084078711982</v>
      </c>
      <c r="ES26" s="6">
        <f t="shared" si="26"/>
        <v>14.527559055118111</v>
      </c>
      <c r="ET26" s="6">
        <f t="shared" si="26"/>
        <v>9.0712074303405554</v>
      </c>
      <c r="EU26" s="6">
        <f t="shared" si="26"/>
        <v>8.8659793814432977</v>
      </c>
      <c r="EV26" s="6">
        <f t="shared" si="27"/>
        <v>21.697127937336816</v>
      </c>
      <c r="EW26" s="6">
        <f t="shared" si="27"/>
        <v>30</v>
      </c>
      <c r="EX26" s="6">
        <f t="shared" si="27"/>
        <v>23.864042933810378</v>
      </c>
      <c r="EY26" s="6">
        <f t="shared" si="27"/>
        <v>17.480314960629922</v>
      </c>
      <c r="EZ26" s="6">
        <f t="shared" si="27"/>
        <v>24.210526315789469</v>
      </c>
      <c r="FA26" s="6">
        <f t="shared" si="27"/>
        <v>20.360824742268036</v>
      </c>
      <c r="FB26" s="6">
        <f t="shared" si="28"/>
        <v>44.412532637075721</v>
      </c>
      <c r="FC26" s="6">
        <f t="shared" si="28"/>
        <v>60.620155038759684</v>
      </c>
      <c r="FD26" s="6">
        <f t="shared" si="28"/>
        <v>27.763864042933811</v>
      </c>
      <c r="FE26" s="6">
        <f t="shared" si="28"/>
        <v>36.181102362204726</v>
      </c>
      <c r="FF26" s="6">
        <f t="shared" si="28"/>
        <v>41.517027863777081</v>
      </c>
      <c r="FG26" s="6">
        <f t="shared" si="28"/>
        <v>28.814432989690715</v>
      </c>
      <c r="FH26" s="1">
        <v>31.5</v>
      </c>
      <c r="FI26" s="1">
        <v>32</v>
      </c>
      <c r="FJ26" s="1">
        <v>29.5</v>
      </c>
      <c r="FK26" s="1">
        <v>31.5</v>
      </c>
      <c r="FL26" s="1">
        <v>32</v>
      </c>
      <c r="FM26" s="1">
        <v>29.5</v>
      </c>
      <c r="FN26" s="4">
        <v>380.06801662948692</v>
      </c>
      <c r="FO26" s="4">
        <v>536.13471671388106</v>
      </c>
      <c r="FP26" s="4">
        <v>369.3739051094891</v>
      </c>
      <c r="FQ26" s="4">
        <v>380.06801662948692</v>
      </c>
      <c r="FR26" s="4">
        <v>536.13471671388106</v>
      </c>
      <c r="FS26" s="4">
        <v>563.7468630849221</v>
      </c>
      <c r="FT26" s="2">
        <v>2.4777804506330852</v>
      </c>
      <c r="FU26" s="2">
        <v>1.748217182071589</v>
      </c>
      <c r="FV26" s="2">
        <v>2.4490721611478419</v>
      </c>
      <c r="FW26" s="2">
        <v>2.4777804506330852</v>
      </c>
      <c r="FX26" s="2">
        <v>1.748217182071589</v>
      </c>
      <c r="FY26" s="2">
        <v>1.9366422487855384</v>
      </c>
      <c r="FZ26" s="1">
        <v>25.9</v>
      </c>
      <c r="GA26" s="1">
        <v>24.5</v>
      </c>
      <c r="GB26" s="1">
        <v>25.5</v>
      </c>
      <c r="GC26" s="1">
        <v>25.9</v>
      </c>
      <c r="GD26" s="1">
        <v>24.5</v>
      </c>
      <c r="GE26" s="1">
        <v>30.7</v>
      </c>
      <c r="GF26" s="1">
        <v>40</v>
      </c>
      <c r="GG26" s="1">
        <v>44</v>
      </c>
      <c r="GH26" s="1">
        <v>35</v>
      </c>
      <c r="GI26" s="1">
        <v>40</v>
      </c>
      <c r="GJ26" s="1">
        <v>44</v>
      </c>
      <c r="GK26" s="1">
        <v>52</v>
      </c>
      <c r="GL26" s="4">
        <v>123</v>
      </c>
      <c r="GM26" s="4">
        <v>121</v>
      </c>
      <c r="GN26" s="4">
        <v>129</v>
      </c>
      <c r="GO26" s="4">
        <v>123</v>
      </c>
      <c r="GP26" s="4">
        <v>121</v>
      </c>
      <c r="GQ26" s="4">
        <v>121</v>
      </c>
      <c r="GR26" s="4">
        <v>81</v>
      </c>
      <c r="GS26" s="4">
        <v>92</v>
      </c>
      <c r="GT26" s="4">
        <v>103</v>
      </c>
      <c r="GU26" s="4">
        <v>81</v>
      </c>
      <c r="GV26" s="4">
        <v>92</v>
      </c>
      <c r="GW26" s="4">
        <v>77</v>
      </c>
      <c r="GX26" s="4">
        <v>95</v>
      </c>
      <c r="GY26" s="4">
        <v>104</v>
      </c>
      <c r="GZ26" s="4">
        <v>95</v>
      </c>
      <c r="HA26" s="4">
        <v>95</v>
      </c>
      <c r="HB26" s="4">
        <v>104</v>
      </c>
      <c r="HC26" s="4">
        <v>99</v>
      </c>
      <c r="HD26" s="4">
        <v>75</v>
      </c>
      <c r="HE26" s="4">
        <v>76</v>
      </c>
      <c r="HF26" s="4">
        <v>85</v>
      </c>
      <c r="HG26" s="4">
        <v>75</v>
      </c>
      <c r="HH26" s="4">
        <v>76</v>
      </c>
      <c r="HI26" s="4">
        <v>73</v>
      </c>
      <c r="HJ26" s="4">
        <v>79</v>
      </c>
      <c r="HK26" s="4">
        <v>83</v>
      </c>
      <c r="HL26" s="4">
        <v>81</v>
      </c>
      <c r="HM26" s="4">
        <v>79</v>
      </c>
      <c r="HN26" s="4">
        <v>83</v>
      </c>
      <c r="HO26" s="4">
        <v>81</v>
      </c>
      <c r="HP26" s="4">
        <v>64</v>
      </c>
      <c r="HQ26" s="4">
        <v>61</v>
      </c>
      <c r="HR26" s="4">
        <v>68</v>
      </c>
      <c r="HS26" s="4">
        <v>64</v>
      </c>
      <c r="HT26" s="4">
        <v>61</v>
      </c>
      <c r="HU26" s="4">
        <v>61</v>
      </c>
      <c r="HV26" s="4">
        <v>68</v>
      </c>
      <c r="HW26" s="4">
        <v>72</v>
      </c>
      <c r="HX26" s="4">
        <v>66</v>
      </c>
      <c r="HY26" s="4">
        <v>68</v>
      </c>
      <c r="HZ26" s="4">
        <v>72</v>
      </c>
      <c r="IA26" s="4">
        <v>72</v>
      </c>
      <c r="IB26" s="4">
        <v>50</v>
      </c>
      <c r="IC26" s="4">
        <v>49</v>
      </c>
      <c r="ID26" s="4">
        <v>56</v>
      </c>
      <c r="IE26" s="4">
        <v>50</v>
      </c>
      <c r="IF26" s="4">
        <v>49</v>
      </c>
      <c r="IG26" s="4">
        <v>50</v>
      </c>
      <c r="IH26" s="4">
        <v>76</v>
      </c>
      <c r="II26" s="4">
        <v>73</v>
      </c>
      <c r="IJ26" s="4">
        <v>73</v>
      </c>
      <c r="IK26" s="4">
        <v>76</v>
      </c>
      <c r="IL26" s="4">
        <v>73</v>
      </c>
      <c r="IM26" s="4">
        <v>71</v>
      </c>
      <c r="IN26" s="4">
        <v>64</v>
      </c>
      <c r="IO26" s="4">
        <v>64</v>
      </c>
      <c r="IP26" s="4">
        <v>72</v>
      </c>
      <c r="IQ26" s="4">
        <v>64</v>
      </c>
      <c r="IR26" s="4">
        <v>64</v>
      </c>
      <c r="IS26" s="4">
        <v>68</v>
      </c>
      <c r="IT26" s="3">
        <v>46.5</v>
      </c>
      <c r="IU26" s="3">
        <v>44.6</v>
      </c>
      <c r="IV26" s="3">
        <v>42.9</v>
      </c>
      <c r="IW26" s="3">
        <v>46.5</v>
      </c>
      <c r="IX26" s="3">
        <v>44.6</v>
      </c>
      <c r="IY26" s="3">
        <v>39.299999999999997</v>
      </c>
    </row>
    <row r="27" spans="1:259" x14ac:dyDescent="0.2">
      <c r="A27" s="1">
        <v>40</v>
      </c>
      <c r="B27" s="8" t="s">
        <v>2</v>
      </c>
      <c r="C27" s="3">
        <v>39.25530458590007</v>
      </c>
      <c r="D27" s="2">
        <v>1.73</v>
      </c>
      <c r="E27" s="8" t="s">
        <v>59</v>
      </c>
      <c r="F27" s="8" t="s">
        <v>57</v>
      </c>
      <c r="G27" s="8" t="s">
        <v>58</v>
      </c>
      <c r="H27" s="8">
        <v>13</v>
      </c>
      <c r="I27" s="8">
        <v>18</v>
      </c>
      <c r="J27" s="8">
        <v>10</v>
      </c>
      <c r="K27" s="12">
        <v>72.222222222222214</v>
      </c>
      <c r="L27" s="12">
        <v>100</v>
      </c>
      <c r="M27" s="12">
        <v>55.555555555555557</v>
      </c>
      <c r="N27" s="8">
        <v>84</v>
      </c>
      <c r="O27" s="8">
        <v>77</v>
      </c>
      <c r="P27" s="8">
        <v>80</v>
      </c>
      <c r="Q27" s="12">
        <v>100</v>
      </c>
      <c r="R27" s="12">
        <v>91.666666666666657</v>
      </c>
      <c r="S27" s="12">
        <v>95.238095238095227</v>
      </c>
      <c r="T27" s="8">
        <v>60</v>
      </c>
      <c r="U27" s="8">
        <v>70</v>
      </c>
      <c r="V27" s="8">
        <v>60</v>
      </c>
      <c r="W27" s="1">
        <v>68.7</v>
      </c>
      <c r="X27" s="1">
        <v>69.599999999999994</v>
      </c>
      <c r="Y27" s="1">
        <v>70.5</v>
      </c>
      <c r="Z27" s="1">
        <v>68.7</v>
      </c>
      <c r="AA27" s="1">
        <v>69.599999999999994</v>
      </c>
      <c r="AB27" s="1">
        <v>69.599999999999994</v>
      </c>
      <c r="AC27" s="3">
        <v>22.954325236392798</v>
      </c>
      <c r="AD27" s="3">
        <v>23.25503692071235</v>
      </c>
      <c r="AE27" s="3">
        <v>23.555748605031908</v>
      </c>
      <c r="AF27" s="3">
        <v>22.954325236392798</v>
      </c>
      <c r="AG27" s="3">
        <v>23.25503692071235</v>
      </c>
      <c r="AH27" s="3">
        <v>23.25503692071235</v>
      </c>
      <c r="AI27" s="1">
        <v>2500</v>
      </c>
      <c r="AJ27" s="1">
        <v>2500</v>
      </c>
      <c r="AK27" s="1">
        <v>2500</v>
      </c>
      <c r="AL27" s="3">
        <v>11.3</v>
      </c>
      <c r="AM27" s="3">
        <v>11.3</v>
      </c>
      <c r="AN27" s="3">
        <v>11.3</v>
      </c>
      <c r="AO27" s="3">
        <v>70.5</v>
      </c>
      <c r="AP27" s="3">
        <v>70.5</v>
      </c>
      <c r="AQ27" s="3">
        <v>70.5</v>
      </c>
      <c r="AR27" s="3">
        <v>54</v>
      </c>
      <c r="AS27" s="3">
        <v>54</v>
      </c>
      <c r="AT27" s="3">
        <v>54</v>
      </c>
      <c r="AU27" s="3">
        <v>340.6</v>
      </c>
      <c r="AV27" s="3">
        <v>340.6</v>
      </c>
      <c r="AW27" s="3">
        <v>340.6</v>
      </c>
      <c r="AX27" s="3">
        <v>34.200000000000003</v>
      </c>
      <c r="AY27" s="3">
        <v>34.200000000000003</v>
      </c>
      <c r="AZ27" s="3">
        <v>34.200000000000003</v>
      </c>
      <c r="BA27" s="3">
        <v>95</v>
      </c>
      <c r="BB27" s="3">
        <v>95</v>
      </c>
      <c r="BC27" s="3">
        <v>95</v>
      </c>
      <c r="FH27" s="1">
        <v>39.5</v>
      </c>
      <c r="FI27" s="1">
        <v>37</v>
      </c>
      <c r="FJ27" s="1">
        <v>24.5</v>
      </c>
      <c r="FK27" s="1">
        <v>39.5</v>
      </c>
      <c r="FL27" s="1">
        <v>37</v>
      </c>
      <c r="FM27" s="1">
        <v>37</v>
      </c>
      <c r="FN27" s="4">
        <v>443.39</v>
      </c>
      <c r="FO27" s="4">
        <v>645.96744615384637</v>
      </c>
      <c r="FP27" s="4">
        <v>292.38289535429362</v>
      </c>
      <c r="FQ27" s="4">
        <v>443.39</v>
      </c>
      <c r="FR27" s="4">
        <v>645.96744615384637</v>
      </c>
      <c r="FS27" s="4">
        <v>646.35923076923086</v>
      </c>
      <c r="FT27" s="2">
        <v>2.7885392769559365</v>
      </c>
      <c r="FU27" s="2">
        <v>2.1249769186381995</v>
      </c>
      <c r="FV27" s="2">
        <v>1.3578973732274158</v>
      </c>
      <c r="FW27" s="2">
        <v>2.7885392769559365</v>
      </c>
      <c r="FX27" s="2">
        <v>2.1249769186381995</v>
      </c>
      <c r="FY27" s="2">
        <v>2.1237615745546652</v>
      </c>
      <c r="FZ27" s="1">
        <v>30.7</v>
      </c>
      <c r="GA27" s="1">
        <v>30.1</v>
      </c>
      <c r="GB27" s="1">
        <v>31.7</v>
      </c>
      <c r="GC27" s="1">
        <v>30.7</v>
      </c>
      <c r="GD27" s="1">
        <v>30.1</v>
      </c>
      <c r="GE27" s="1">
        <v>30.1</v>
      </c>
      <c r="GF27" s="1">
        <v>40</v>
      </c>
      <c r="GG27" s="1">
        <v>43</v>
      </c>
      <c r="GH27" s="1">
        <v>40</v>
      </c>
      <c r="GI27" s="1">
        <v>40</v>
      </c>
      <c r="GJ27" s="1">
        <v>43</v>
      </c>
      <c r="GK27" s="1">
        <v>43</v>
      </c>
      <c r="GL27" s="4">
        <v>113</v>
      </c>
      <c r="GM27" s="4">
        <v>110</v>
      </c>
      <c r="GN27" s="4">
        <v>140</v>
      </c>
      <c r="GO27" s="4">
        <v>113</v>
      </c>
      <c r="GP27" s="4">
        <v>110</v>
      </c>
      <c r="GQ27" s="4">
        <v>110</v>
      </c>
      <c r="GR27" s="4">
        <v>88</v>
      </c>
      <c r="GS27" s="4">
        <v>84</v>
      </c>
      <c r="GT27" s="4">
        <v>95</v>
      </c>
      <c r="GU27" s="4">
        <v>88</v>
      </c>
      <c r="GV27" s="4">
        <v>84</v>
      </c>
      <c r="GW27" s="4">
        <v>84</v>
      </c>
      <c r="GX27" s="4">
        <v>134</v>
      </c>
      <c r="GY27" s="4">
        <v>122</v>
      </c>
      <c r="GZ27" s="4">
        <v>136</v>
      </c>
      <c r="HA27" s="4">
        <v>134</v>
      </c>
      <c r="HB27" s="4">
        <v>122</v>
      </c>
      <c r="HC27" s="4">
        <v>122</v>
      </c>
      <c r="HD27" s="4">
        <v>87</v>
      </c>
      <c r="HE27" s="4">
        <v>89</v>
      </c>
      <c r="HF27" s="4">
        <v>87</v>
      </c>
      <c r="HG27" s="4">
        <v>87</v>
      </c>
      <c r="HH27" s="4">
        <v>89</v>
      </c>
      <c r="HI27" s="4">
        <v>89</v>
      </c>
      <c r="HJ27" s="4">
        <v>126</v>
      </c>
      <c r="HK27" s="4">
        <v>117</v>
      </c>
      <c r="HL27" s="4">
        <v>122</v>
      </c>
      <c r="HM27" s="4">
        <v>126</v>
      </c>
      <c r="HN27" s="4">
        <v>117</v>
      </c>
      <c r="HO27" s="4">
        <v>117</v>
      </c>
      <c r="HP27" s="4">
        <v>81</v>
      </c>
      <c r="HQ27" s="4">
        <v>81</v>
      </c>
      <c r="HR27" s="4">
        <v>73</v>
      </c>
      <c r="HS27" s="4">
        <v>81</v>
      </c>
      <c r="HT27" s="4">
        <v>81</v>
      </c>
      <c r="HU27" s="4">
        <v>81</v>
      </c>
      <c r="HV27" s="4">
        <v>113</v>
      </c>
      <c r="HW27" s="4">
        <v>102</v>
      </c>
      <c r="HX27" s="4">
        <v>110</v>
      </c>
      <c r="HY27" s="4">
        <v>113</v>
      </c>
      <c r="HZ27" s="4">
        <v>102</v>
      </c>
      <c r="IA27" s="4">
        <v>102</v>
      </c>
      <c r="IB27" s="4">
        <v>75</v>
      </c>
      <c r="IC27" s="4">
        <v>72</v>
      </c>
      <c r="ID27" s="4">
        <v>66</v>
      </c>
      <c r="IE27" s="4">
        <v>75</v>
      </c>
      <c r="IF27" s="4">
        <v>72</v>
      </c>
      <c r="IG27" s="4">
        <v>72</v>
      </c>
      <c r="IH27" s="4">
        <v>87</v>
      </c>
      <c r="II27" s="4">
        <v>90</v>
      </c>
      <c r="IJ27" s="4">
        <v>100</v>
      </c>
      <c r="IK27" s="4">
        <v>87</v>
      </c>
      <c r="IL27" s="4">
        <v>90</v>
      </c>
      <c r="IM27" s="4">
        <v>90</v>
      </c>
      <c r="IN27" s="4">
        <v>77</v>
      </c>
      <c r="IO27" s="4">
        <v>79</v>
      </c>
      <c r="IP27" s="4">
        <v>92</v>
      </c>
      <c r="IQ27" s="4">
        <v>77</v>
      </c>
      <c r="IR27" s="4">
        <v>79</v>
      </c>
      <c r="IS27" s="4">
        <v>79</v>
      </c>
      <c r="IT27" s="3">
        <v>36.15</v>
      </c>
      <c r="IU27" s="3">
        <v>40</v>
      </c>
      <c r="IV27" s="3">
        <v>32.299999999999997</v>
      </c>
      <c r="IW27" s="3">
        <v>36.15</v>
      </c>
      <c r="IX27" s="3">
        <v>40</v>
      </c>
      <c r="IY27" s="3">
        <v>40</v>
      </c>
    </row>
    <row r="28" spans="1:259" x14ac:dyDescent="0.2">
      <c r="A28" s="1">
        <v>14</v>
      </c>
      <c r="B28" s="8" t="s">
        <v>1</v>
      </c>
      <c r="C28" s="3">
        <v>38.343600273785079</v>
      </c>
      <c r="D28" s="2">
        <v>1.71</v>
      </c>
      <c r="E28" s="8" t="s">
        <v>59</v>
      </c>
      <c r="F28" s="8" t="s">
        <v>58</v>
      </c>
      <c r="G28" s="8" t="s">
        <v>57</v>
      </c>
      <c r="H28" s="8">
        <v>19</v>
      </c>
      <c r="I28" s="8">
        <v>24</v>
      </c>
      <c r="J28" s="8">
        <v>18</v>
      </c>
      <c r="K28" s="12">
        <v>105.55555555555556</v>
      </c>
      <c r="L28" s="12">
        <v>133.33333333333331</v>
      </c>
      <c r="M28" s="12">
        <v>100</v>
      </c>
      <c r="N28" s="8">
        <v>84</v>
      </c>
      <c r="O28" s="8">
        <v>84</v>
      </c>
      <c r="P28" s="8">
        <v>84</v>
      </c>
      <c r="Q28" s="12">
        <v>100</v>
      </c>
      <c r="R28" s="12">
        <v>100</v>
      </c>
      <c r="S28" s="12">
        <v>100</v>
      </c>
      <c r="T28" s="8">
        <v>90</v>
      </c>
      <c r="U28" s="8">
        <v>90</v>
      </c>
      <c r="V28" s="8">
        <v>90</v>
      </c>
      <c r="W28" s="1">
        <v>76.8</v>
      </c>
      <c r="X28" s="1">
        <v>76.3</v>
      </c>
      <c r="Y28" s="1">
        <v>75.900000000000006</v>
      </c>
      <c r="Z28" s="1">
        <v>76.8</v>
      </c>
      <c r="AA28" s="1">
        <v>76.8</v>
      </c>
      <c r="AB28" s="1">
        <v>76.8</v>
      </c>
      <c r="AC28" s="3">
        <v>26.26449163845286</v>
      </c>
      <c r="AD28" s="3">
        <v>26.093498854348347</v>
      </c>
      <c r="AE28" s="3">
        <v>25.956704627064742</v>
      </c>
      <c r="AF28" s="3">
        <v>26.26449163845286</v>
      </c>
      <c r="AG28" s="3">
        <v>26.26449163845286</v>
      </c>
      <c r="AH28" s="3">
        <v>26.26449163845286</v>
      </c>
      <c r="AI28" s="1">
        <v>2890</v>
      </c>
      <c r="AJ28" s="1">
        <v>2890</v>
      </c>
      <c r="AK28" s="1">
        <v>2890</v>
      </c>
      <c r="AL28" s="3">
        <v>10.5</v>
      </c>
      <c r="AM28" s="3">
        <v>10.5</v>
      </c>
      <c r="AN28" s="3">
        <v>10.5</v>
      </c>
      <c r="AO28" s="3">
        <v>76</v>
      </c>
      <c r="AP28" s="3">
        <v>76</v>
      </c>
      <c r="AQ28" s="3">
        <v>76</v>
      </c>
      <c r="AR28" s="3">
        <v>54.7</v>
      </c>
      <c r="AS28" s="3">
        <v>54.7</v>
      </c>
      <c r="AT28" s="3">
        <v>54.7</v>
      </c>
      <c r="AU28" s="3">
        <v>395.2</v>
      </c>
      <c r="AV28" s="3">
        <v>395.2</v>
      </c>
      <c r="AW28" s="3">
        <v>395.2</v>
      </c>
      <c r="AX28" s="3">
        <v>34.799999999999997</v>
      </c>
      <c r="AY28" s="3">
        <v>34.799999999999997</v>
      </c>
      <c r="AZ28" s="3">
        <v>34.799999999999997</v>
      </c>
      <c r="BA28" s="3">
        <v>111.7</v>
      </c>
      <c r="BB28" s="3">
        <v>111.7</v>
      </c>
      <c r="BC28" s="3">
        <v>111.7</v>
      </c>
      <c r="FH28" s="1">
        <v>67</v>
      </c>
      <c r="FI28" s="1">
        <v>69.5</v>
      </c>
      <c r="FJ28" s="1">
        <v>62</v>
      </c>
      <c r="FK28" s="1">
        <v>62</v>
      </c>
      <c r="FL28" s="1">
        <v>62</v>
      </c>
      <c r="FM28" s="1">
        <v>67</v>
      </c>
      <c r="FN28" s="4">
        <v>1119.4347769332453</v>
      </c>
      <c r="FO28" s="4">
        <v>952.94943320648918</v>
      </c>
      <c r="FP28" s="4">
        <v>963.4623529411765</v>
      </c>
      <c r="FQ28" s="4">
        <v>848.18034288838544</v>
      </c>
      <c r="FR28" s="4">
        <v>848.18034288838544</v>
      </c>
      <c r="FS28" s="4">
        <v>1119.4347769332453</v>
      </c>
      <c r="FT28" s="2">
        <v>2.5672764204551246</v>
      </c>
      <c r="FU28" s="2">
        <v>3.3041081852095679</v>
      </c>
      <c r="FV28" s="2">
        <v>3.2539703983311821</v>
      </c>
      <c r="FW28" s="2">
        <v>4.1626149294331976</v>
      </c>
      <c r="FX28" s="2">
        <v>4.1626149294331976</v>
      </c>
      <c r="FY28" s="2">
        <v>2.5672764204551246</v>
      </c>
      <c r="FZ28" s="1">
        <v>44</v>
      </c>
      <c r="GA28" s="1">
        <v>47.4</v>
      </c>
      <c r="GB28" s="1">
        <v>49.6</v>
      </c>
      <c r="GC28" s="1">
        <v>46.6</v>
      </c>
      <c r="GD28" s="1">
        <v>46.6</v>
      </c>
      <c r="GE28" s="1">
        <v>44</v>
      </c>
      <c r="GF28" s="1">
        <v>49</v>
      </c>
      <c r="GG28" s="1">
        <v>54</v>
      </c>
      <c r="GH28" s="1">
        <v>48</v>
      </c>
      <c r="GI28" s="1">
        <v>50</v>
      </c>
      <c r="GJ28" s="1">
        <v>50</v>
      </c>
      <c r="GK28" s="1">
        <v>49</v>
      </c>
      <c r="GL28" s="4">
        <v>229</v>
      </c>
      <c r="GM28" s="4">
        <v>201</v>
      </c>
      <c r="GN28" s="4">
        <v>221</v>
      </c>
      <c r="GO28" s="4">
        <v>194</v>
      </c>
      <c r="GP28" s="4">
        <v>194</v>
      </c>
      <c r="GQ28" s="4">
        <v>229</v>
      </c>
      <c r="GR28" s="4">
        <v>157</v>
      </c>
      <c r="GS28" s="4">
        <v>156</v>
      </c>
      <c r="GT28" s="4">
        <v>133</v>
      </c>
      <c r="GU28" s="4">
        <v>146</v>
      </c>
      <c r="GV28" s="4">
        <v>146</v>
      </c>
      <c r="GW28" s="4">
        <v>157</v>
      </c>
      <c r="GX28" s="4">
        <v>209</v>
      </c>
      <c r="GY28" s="4">
        <v>172</v>
      </c>
      <c r="GZ28" s="4">
        <v>175</v>
      </c>
      <c r="HA28" s="4">
        <v>178</v>
      </c>
      <c r="HB28" s="4">
        <v>178</v>
      </c>
      <c r="HC28" s="4">
        <v>209</v>
      </c>
      <c r="HD28" s="4">
        <v>130</v>
      </c>
      <c r="HE28" s="4">
        <v>126</v>
      </c>
      <c r="HF28" s="4">
        <v>121</v>
      </c>
      <c r="HG28" s="4">
        <v>122</v>
      </c>
      <c r="HH28" s="4">
        <v>122</v>
      </c>
      <c r="HI28" s="4">
        <v>130</v>
      </c>
      <c r="HJ28" s="4">
        <v>171</v>
      </c>
      <c r="HK28" s="4">
        <v>149</v>
      </c>
      <c r="HL28" s="4">
        <v>157</v>
      </c>
      <c r="HM28" s="4">
        <v>149</v>
      </c>
      <c r="HN28" s="4">
        <v>149</v>
      </c>
      <c r="HO28" s="4">
        <v>171</v>
      </c>
      <c r="HP28" s="4">
        <v>123</v>
      </c>
      <c r="HQ28" s="4">
        <v>110</v>
      </c>
      <c r="HR28" s="4">
        <v>104</v>
      </c>
      <c r="HS28" s="4">
        <v>113</v>
      </c>
      <c r="HT28" s="4">
        <v>113</v>
      </c>
      <c r="HU28" s="4">
        <v>123</v>
      </c>
      <c r="HV28" s="4">
        <v>140</v>
      </c>
      <c r="HW28" s="4">
        <v>119</v>
      </c>
      <c r="HX28" s="4">
        <v>134</v>
      </c>
      <c r="HY28" s="4">
        <v>146</v>
      </c>
      <c r="HZ28" s="4">
        <v>146</v>
      </c>
      <c r="IA28" s="4">
        <v>140</v>
      </c>
      <c r="IB28" s="4">
        <v>103</v>
      </c>
      <c r="IC28" s="4">
        <v>98</v>
      </c>
      <c r="ID28" s="4">
        <v>95</v>
      </c>
      <c r="IE28" s="4">
        <v>102</v>
      </c>
      <c r="IF28" s="4">
        <v>102</v>
      </c>
      <c r="IG28" s="4">
        <v>103</v>
      </c>
      <c r="IH28" s="4">
        <v>72</v>
      </c>
      <c r="II28" s="4">
        <v>77</v>
      </c>
      <c r="IJ28" s="4">
        <v>72</v>
      </c>
      <c r="IK28" s="4">
        <v>73</v>
      </c>
      <c r="IL28" s="4">
        <v>73</v>
      </c>
      <c r="IM28" s="4">
        <v>72</v>
      </c>
      <c r="IN28" s="4">
        <v>63</v>
      </c>
      <c r="IO28" s="4">
        <v>68</v>
      </c>
      <c r="IP28" s="4">
        <v>67</v>
      </c>
      <c r="IQ28" s="4">
        <v>65</v>
      </c>
      <c r="IR28" s="4">
        <v>65</v>
      </c>
      <c r="IS28" s="4">
        <v>63</v>
      </c>
      <c r="IT28" s="3">
        <v>57.2</v>
      </c>
      <c r="IU28" s="3">
        <v>52.2</v>
      </c>
      <c r="IV28" s="3">
        <v>60.3</v>
      </c>
      <c r="IW28" s="3">
        <v>56.5</v>
      </c>
      <c r="IX28" s="3">
        <v>56.5</v>
      </c>
      <c r="IY28" s="3">
        <v>57.2</v>
      </c>
    </row>
    <row r="29" spans="1:259" x14ac:dyDescent="0.2">
      <c r="A29" s="1">
        <v>16</v>
      </c>
      <c r="B29" s="8" t="s">
        <v>1</v>
      </c>
      <c r="C29" s="3">
        <v>38.477754962354553</v>
      </c>
      <c r="D29" s="2">
        <v>1.79</v>
      </c>
      <c r="E29" s="8" t="s">
        <v>59</v>
      </c>
      <c r="F29" s="8" t="s">
        <v>58</v>
      </c>
      <c r="G29" s="8" t="s">
        <v>57</v>
      </c>
      <c r="H29" s="8">
        <v>18</v>
      </c>
      <c r="I29" s="8">
        <v>13</v>
      </c>
      <c r="J29" s="8">
        <v>18</v>
      </c>
      <c r="K29" s="12">
        <v>100</v>
      </c>
      <c r="L29" s="12">
        <v>72.222222222222214</v>
      </c>
      <c r="M29" s="12">
        <v>100</v>
      </c>
      <c r="N29" s="8">
        <v>74</v>
      </c>
      <c r="O29" s="8">
        <v>72</v>
      </c>
      <c r="P29" s="8">
        <v>84</v>
      </c>
      <c r="Q29" s="12">
        <v>88.095238095238088</v>
      </c>
      <c r="R29" s="12">
        <v>85.714285714285708</v>
      </c>
      <c r="S29" s="12">
        <v>100</v>
      </c>
      <c r="T29" s="8">
        <v>60</v>
      </c>
      <c r="U29" s="8">
        <v>70</v>
      </c>
      <c r="V29" s="8">
        <v>80</v>
      </c>
      <c r="W29" s="1">
        <v>81.599999999999994</v>
      </c>
      <c r="X29" s="1">
        <v>82.2</v>
      </c>
      <c r="Y29" s="1">
        <v>79.400000000000006</v>
      </c>
      <c r="Z29" s="1">
        <v>80.8</v>
      </c>
      <c r="AA29" s="1">
        <v>80.8</v>
      </c>
      <c r="AB29" s="1">
        <v>81.599999999999994</v>
      </c>
      <c r="AC29" s="3">
        <v>25.467369932274273</v>
      </c>
      <c r="AD29" s="3">
        <v>25.654630005305702</v>
      </c>
      <c r="AE29" s="3">
        <v>24.780749664492372</v>
      </c>
      <c r="AF29" s="3">
        <v>25.217689834899033</v>
      </c>
      <c r="AG29" s="3">
        <v>25.217689834899033</v>
      </c>
      <c r="AH29" s="3">
        <v>25.467369932274273</v>
      </c>
      <c r="AI29" s="1">
        <v>2760</v>
      </c>
      <c r="AJ29" s="1">
        <v>2690</v>
      </c>
      <c r="AK29" s="1">
        <v>2690</v>
      </c>
      <c r="AL29" s="3">
        <v>11.9</v>
      </c>
      <c r="AM29" s="3">
        <v>11.6</v>
      </c>
      <c r="AN29" s="3">
        <v>11.6</v>
      </c>
      <c r="AO29" s="3">
        <v>82</v>
      </c>
      <c r="AP29" s="3">
        <v>78</v>
      </c>
      <c r="AQ29" s="3">
        <v>78</v>
      </c>
      <c r="AR29" s="3">
        <v>54.1</v>
      </c>
      <c r="AS29" s="3">
        <v>54.4</v>
      </c>
      <c r="AT29" s="3">
        <v>54.4</v>
      </c>
      <c r="AU29" s="3">
        <v>373</v>
      </c>
      <c r="AV29" s="3">
        <v>365.8</v>
      </c>
      <c r="AW29" s="3">
        <v>365.8</v>
      </c>
      <c r="AX29" s="3">
        <v>34</v>
      </c>
      <c r="AY29" s="3">
        <v>34</v>
      </c>
      <c r="AZ29" s="3">
        <v>34</v>
      </c>
      <c r="BA29" s="3">
        <v>104</v>
      </c>
      <c r="BB29" s="3">
        <v>101.6</v>
      </c>
      <c r="BC29" s="3">
        <v>101.6</v>
      </c>
      <c r="BD29" s="5">
        <f>AVERAGE(BI29,BE29)</f>
        <v>3.3275462962962965E-2</v>
      </c>
      <c r="BE29" s="5">
        <v>3.5185185185185187E-2</v>
      </c>
      <c r="BF29" s="5">
        <v>3.5763888888888887E-2</v>
      </c>
      <c r="BG29" s="5">
        <f>AVERAGE(BF29,BH29)</f>
        <v>3.3506944444444443E-2</v>
      </c>
      <c r="BH29" s="5">
        <v>3.125E-2</v>
      </c>
      <c r="BI29" s="5">
        <v>3.1365740740740743E-2</v>
      </c>
      <c r="BJ29" s="6">
        <f>AVERAGE(BO29,BK29)</f>
        <v>160</v>
      </c>
      <c r="BK29" s="6">
        <v>160</v>
      </c>
      <c r="BL29" s="6">
        <v>155</v>
      </c>
      <c r="BM29" s="6">
        <f>AVERAGE(BL29,BN29)</f>
        <v>152.5</v>
      </c>
      <c r="BN29" s="6">
        <v>150</v>
      </c>
      <c r="BO29" s="6">
        <v>160</v>
      </c>
      <c r="BP29" s="6">
        <f>AVERAGE(BU29,BQ29)</f>
        <v>204.5</v>
      </c>
      <c r="BQ29" s="6">
        <v>221</v>
      </c>
      <c r="BR29" s="6">
        <v>184</v>
      </c>
      <c r="BS29" s="6">
        <f>AVERAGE(BR29,BT29)</f>
        <v>181</v>
      </c>
      <c r="BT29" s="6">
        <v>178</v>
      </c>
      <c r="BU29" s="6">
        <v>188</v>
      </c>
      <c r="BV29" s="6">
        <f>AVERAGE(CA29,BW29)</f>
        <v>88</v>
      </c>
      <c r="BW29" s="6">
        <v>88</v>
      </c>
      <c r="BX29" s="6">
        <v>85</v>
      </c>
      <c r="BY29" s="6">
        <f>AVERAGE(BX29,BZ29)</f>
        <v>83.5</v>
      </c>
      <c r="BZ29" s="6">
        <v>82</v>
      </c>
      <c r="CA29" s="6">
        <v>88</v>
      </c>
      <c r="CB29" s="6">
        <f>AVERAGE(CG29,CC29)</f>
        <v>112</v>
      </c>
      <c r="CC29" s="6">
        <v>121</v>
      </c>
      <c r="CD29" s="6">
        <v>101</v>
      </c>
      <c r="CE29" s="6">
        <f>AVERAGE(CD29,CF29)</f>
        <v>99.5</v>
      </c>
      <c r="CF29" s="6">
        <v>98</v>
      </c>
      <c r="CG29" s="6">
        <v>103</v>
      </c>
      <c r="CH29" s="5">
        <f>AVERAGE(CM29,CI29)</f>
        <v>9.2592592592592588E-5</v>
      </c>
      <c r="CI29" s="5">
        <v>0</v>
      </c>
      <c r="CJ29" s="5">
        <v>5.7870370370370366E-5</v>
      </c>
      <c r="CK29" s="5">
        <f>AVERAGE(CJ29,CL29)</f>
        <v>2.8935185185185183E-5</v>
      </c>
      <c r="CL29" s="5">
        <v>0</v>
      </c>
      <c r="CM29" s="5">
        <v>1.8518518518518518E-4</v>
      </c>
      <c r="CN29" s="5">
        <f>AVERAGE(CS29,CO29)</f>
        <v>6.7129629629629625E-4</v>
      </c>
      <c r="CO29" s="5">
        <v>2.3148148148148146E-4</v>
      </c>
      <c r="CP29" s="5">
        <v>1.2731481481481483E-3</v>
      </c>
      <c r="CQ29" s="5">
        <f>AVERAGE(CP29,CR29)</f>
        <v>8.7962962962962962E-4</v>
      </c>
      <c r="CR29" s="5">
        <v>4.8611111111111104E-4</v>
      </c>
      <c r="CS29" s="5">
        <v>1.1111111111111111E-3</v>
      </c>
      <c r="CT29" s="5">
        <f>AVERAGE(CY29,CU29)</f>
        <v>5.3124999999999995E-3</v>
      </c>
      <c r="CU29" s="5">
        <v>4.9768518518518521E-3</v>
      </c>
      <c r="CV29" s="5">
        <v>9.8379629629629633E-3</v>
      </c>
      <c r="CW29" s="5">
        <f>AVERAGE(CV29,CX29)</f>
        <v>1.1377314814814816E-2</v>
      </c>
      <c r="CX29" s="5">
        <v>1.2916666666666667E-2</v>
      </c>
      <c r="CY29" s="5">
        <v>5.6481481481481478E-3</v>
      </c>
      <c r="CZ29" s="5">
        <f>AVERAGE(DE29,DA29)</f>
        <v>1.0775462962962962E-2</v>
      </c>
      <c r="DA29" s="5">
        <v>1.3993055555555555E-2</v>
      </c>
      <c r="DB29" s="5">
        <v>1.1331018518518518E-2</v>
      </c>
      <c r="DC29" s="5">
        <f>AVERAGE(DB29,DD29)</f>
        <v>1.2118055555555556E-2</v>
      </c>
      <c r="DD29" s="5">
        <v>1.2905092592592591E-2</v>
      </c>
      <c r="DE29" s="5">
        <v>7.5578703703703702E-3</v>
      </c>
      <c r="DF29" s="5">
        <f>AVERAGE(DK29,DG29)</f>
        <v>1.6163194444444442E-2</v>
      </c>
      <c r="DG29" s="5">
        <v>1.5555555555555553E-2</v>
      </c>
      <c r="DH29" s="5">
        <v>1.3263888888888889E-2</v>
      </c>
      <c r="DI29" s="5">
        <f>AVERAGE(DH29,DJ29)</f>
        <v>9.1030092592592586E-3</v>
      </c>
      <c r="DJ29" s="5">
        <v>4.9421296296296288E-3</v>
      </c>
      <c r="DK29" s="5">
        <v>1.6770833333333332E-2</v>
      </c>
      <c r="DL29" s="6">
        <f>AVERAGE(DQ29,DM29)</f>
        <v>755</v>
      </c>
      <c r="DM29" s="6">
        <v>796</v>
      </c>
      <c r="DN29" s="6">
        <v>767</v>
      </c>
      <c r="DO29" s="6">
        <f>AVERAGE(DN29,DP29)</f>
        <v>697.5</v>
      </c>
      <c r="DP29" s="6">
        <v>628</v>
      </c>
      <c r="DQ29" s="6">
        <v>714</v>
      </c>
      <c r="DR29" s="6">
        <f>AVERAGE(DW29,DS29)</f>
        <v>150.5</v>
      </c>
      <c r="DS29" s="6">
        <v>159</v>
      </c>
      <c r="DT29" s="6">
        <v>145</v>
      </c>
      <c r="DU29" s="6">
        <f>AVERAGE(DT29,DV29)</f>
        <v>129.5</v>
      </c>
      <c r="DV29" s="6">
        <v>114</v>
      </c>
      <c r="DW29" s="6">
        <v>142</v>
      </c>
      <c r="DX29" s="6">
        <f>AVERAGE(EC29,DY29)</f>
        <v>130.5</v>
      </c>
      <c r="DY29" s="6">
        <v>137</v>
      </c>
      <c r="DZ29" s="6">
        <v>125</v>
      </c>
      <c r="EA29" s="6">
        <f>AVERAGE(DZ29,EB29)</f>
        <v>109.5</v>
      </c>
      <c r="EB29" s="6">
        <v>94</v>
      </c>
      <c r="EC29" s="6">
        <v>124</v>
      </c>
      <c r="ED29" s="6">
        <f t="shared" ref="ED29:EI31" si="29">(CH29*100)/BD29</f>
        <v>0.27826086956521734</v>
      </c>
      <c r="EE29" s="6">
        <f t="shared" si="29"/>
        <v>0</v>
      </c>
      <c r="EF29" s="6">
        <f t="shared" si="29"/>
        <v>0.16181229773462782</v>
      </c>
      <c r="EG29" s="6">
        <f t="shared" si="29"/>
        <v>8.6355785837651119E-2</v>
      </c>
      <c r="EH29" s="6">
        <f t="shared" si="29"/>
        <v>0</v>
      </c>
      <c r="EI29" s="6">
        <f t="shared" si="29"/>
        <v>0.59040590405904048</v>
      </c>
      <c r="EJ29" s="6">
        <f t="shared" ref="EJ29:EO31" si="30">(CN29*100)/BD29</f>
        <v>2.0173913043478255</v>
      </c>
      <c r="EK29" s="6">
        <f t="shared" si="30"/>
        <v>0.6578947368421052</v>
      </c>
      <c r="EL29" s="6">
        <f t="shared" si="30"/>
        <v>3.5598705501618126</v>
      </c>
      <c r="EM29" s="6">
        <f t="shared" si="30"/>
        <v>2.6252158894645943</v>
      </c>
      <c r="EN29" s="6">
        <f t="shared" si="30"/>
        <v>1.5555555555555554</v>
      </c>
      <c r="EO29" s="6">
        <f t="shared" si="30"/>
        <v>3.5424354243542431</v>
      </c>
      <c r="EP29" s="6">
        <f t="shared" ref="EP29:EU31" si="31">(CT29*100)/BD29</f>
        <v>15.965217391304346</v>
      </c>
      <c r="EQ29" s="6">
        <f t="shared" si="31"/>
        <v>14.144736842105264</v>
      </c>
      <c r="ER29" s="6">
        <f t="shared" si="31"/>
        <v>27.508090614886733</v>
      </c>
      <c r="ES29" s="6">
        <f t="shared" si="31"/>
        <v>33.955094991364426</v>
      </c>
      <c r="ET29" s="6">
        <f t="shared" si="31"/>
        <v>41.333333333333336</v>
      </c>
      <c r="EU29" s="6">
        <f t="shared" si="31"/>
        <v>18.007380073800736</v>
      </c>
      <c r="EV29" s="6">
        <f t="shared" ref="EV29:FA31" si="32">(CZ29*100)/BD29</f>
        <v>32.382608695652173</v>
      </c>
      <c r="EW29" s="6">
        <f t="shared" si="32"/>
        <v>39.76973684210526</v>
      </c>
      <c r="EX29" s="6">
        <f t="shared" si="32"/>
        <v>31.68284789644013</v>
      </c>
      <c r="EY29" s="6">
        <f t="shared" si="32"/>
        <v>36.165803108808291</v>
      </c>
      <c r="EZ29" s="6">
        <f t="shared" si="32"/>
        <v>41.296296296296291</v>
      </c>
      <c r="FA29" s="6">
        <f t="shared" si="32"/>
        <v>24.095940959409592</v>
      </c>
      <c r="FB29" s="6">
        <f t="shared" ref="FB29:FG31" si="33">(DF29*100)/BD29</f>
        <v>48.57391304347825</v>
      </c>
      <c r="FC29" s="6">
        <f t="shared" si="33"/>
        <v>44.210526315789465</v>
      </c>
      <c r="FD29" s="6">
        <f t="shared" si="33"/>
        <v>37.087378640776699</v>
      </c>
      <c r="FE29" s="6">
        <f t="shared" si="33"/>
        <v>27.167530224525041</v>
      </c>
      <c r="FF29" s="6">
        <f t="shared" si="33"/>
        <v>15.814814814814811</v>
      </c>
      <c r="FG29" s="6">
        <f t="shared" si="33"/>
        <v>53.46863468634686</v>
      </c>
      <c r="FH29" s="1">
        <v>62</v>
      </c>
      <c r="FI29" s="1">
        <v>52</v>
      </c>
      <c r="FJ29" s="1">
        <v>42</v>
      </c>
      <c r="FK29" s="1">
        <v>52</v>
      </c>
      <c r="FL29" s="1">
        <v>52</v>
      </c>
      <c r="FM29" s="1">
        <v>62</v>
      </c>
      <c r="FN29" s="4">
        <v>621.82802839116721</v>
      </c>
      <c r="FO29" s="4">
        <v>671.24458380202464</v>
      </c>
      <c r="FP29" s="4">
        <v>658.65037078599153</v>
      </c>
      <c r="FQ29" s="4">
        <v>673.38363808042652</v>
      </c>
      <c r="FR29" s="4">
        <v>673.38363808042652</v>
      </c>
      <c r="FS29" s="4">
        <v>621.82802839116721</v>
      </c>
      <c r="FT29" s="2">
        <v>4.0569460067491558</v>
      </c>
      <c r="FU29" s="2">
        <v>4.1342671930877524</v>
      </c>
      <c r="FV29" s="2">
        <v>3.4072182856758761</v>
      </c>
      <c r="FW29" s="2">
        <v>3.2018112594921515</v>
      </c>
      <c r="FX29" s="2">
        <v>3.2018112594921515</v>
      </c>
      <c r="FY29" s="2">
        <v>4.0569460067491558</v>
      </c>
      <c r="FZ29" s="1">
        <v>48.4</v>
      </c>
      <c r="GA29" s="1">
        <v>47.9</v>
      </c>
      <c r="GB29" s="1">
        <v>49.1</v>
      </c>
      <c r="GC29" s="1">
        <v>47.4</v>
      </c>
      <c r="GD29" s="1">
        <v>47.4</v>
      </c>
      <c r="GE29" s="1">
        <v>48.4</v>
      </c>
      <c r="GF29" s="1">
        <v>41</v>
      </c>
      <c r="GG29" s="1">
        <v>48</v>
      </c>
      <c r="GH29" s="1">
        <v>34</v>
      </c>
      <c r="GI29" s="1">
        <v>44</v>
      </c>
      <c r="GJ29" s="1">
        <v>44</v>
      </c>
      <c r="GK29" s="1">
        <v>41</v>
      </c>
      <c r="GL29" s="4">
        <v>199</v>
      </c>
      <c r="GM29" s="4">
        <v>198</v>
      </c>
      <c r="GN29" s="4">
        <v>212</v>
      </c>
      <c r="GO29" s="4">
        <v>174</v>
      </c>
      <c r="GP29" s="4">
        <v>174</v>
      </c>
      <c r="GQ29" s="4">
        <v>199</v>
      </c>
      <c r="GR29" s="4">
        <v>89</v>
      </c>
      <c r="GS29" s="4">
        <v>88</v>
      </c>
      <c r="GT29" s="4">
        <v>100</v>
      </c>
      <c r="GU29" s="4">
        <v>95</v>
      </c>
      <c r="GV29" s="4">
        <v>95</v>
      </c>
      <c r="GW29" s="4">
        <v>89</v>
      </c>
      <c r="GX29" s="4">
        <v>170</v>
      </c>
      <c r="GY29" s="4">
        <v>164</v>
      </c>
      <c r="GZ29" s="4">
        <v>180</v>
      </c>
      <c r="HA29" s="4">
        <v>153</v>
      </c>
      <c r="HB29" s="4">
        <v>153</v>
      </c>
      <c r="HC29" s="4">
        <v>170</v>
      </c>
      <c r="HD29" s="4">
        <v>84</v>
      </c>
      <c r="HE29" s="4">
        <v>87</v>
      </c>
      <c r="HF29" s="4">
        <v>81</v>
      </c>
      <c r="HG29" s="4">
        <v>94</v>
      </c>
      <c r="HH29" s="4">
        <v>94</v>
      </c>
      <c r="HI29" s="4">
        <v>84</v>
      </c>
      <c r="HJ29" s="4">
        <v>141</v>
      </c>
      <c r="HK29" s="4">
        <v>141</v>
      </c>
      <c r="HL29" s="4">
        <v>155</v>
      </c>
      <c r="HM29" s="4">
        <v>138</v>
      </c>
      <c r="HN29" s="4">
        <v>138</v>
      </c>
      <c r="HO29" s="4">
        <v>141</v>
      </c>
      <c r="HP29" s="4">
        <v>72</v>
      </c>
      <c r="HQ29" s="4">
        <v>77</v>
      </c>
      <c r="HR29" s="4">
        <v>68</v>
      </c>
      <c r="HS29" s="4">
        <v>72</v>
      </c>
      <c r="HT29" s="4">
        <v>72</v>
      </c>
      <c r="HU29" s="4">
        <v>72</v>
      </c>
      <c r="HV29" s="4">
        <v>130</v>
      </c>
      <c r="HW29" s="4">
        <v>129</v>
      </c>
      <c r="HX29" s="4">
        <v>134</v>
      </c>
      <c r="HY29" s="4">
        <v>119</v>
      </c>
      <c r="HZ29" s="4">
        <v>119</v>
      </c>
      <c r="IA29" s="4">
        <v>130</v>
      </c>
      <c r="IB29" s="4">
        <v>65</v>
      </c>
      <c r="IC29" s="4">
        <v>64</v>
      </c>
      <c r="ID29" s="4">
        <v>56</v>
      </c>
      <c r="IE29" s="4">
        <v>65</v>
      </c>
      <c r="IF29" s="4">
        <v>65</v>
      </c>
      <c r="IG29" s="4">
        <v>65</v>
      </c>
      <c r="IH29" s="4">
        <v>58</v>
      </c>
      <c r="II29" s="4">
        <v>60</v>
      </c>
      <c r="IJ29" s="4">
        <v>65</v>
      </c>
      <c r="IK29" s="4">
        <v>64</v>
      </c>
      <c r="IL29" s="4">
        <v>64</v>
      </c>
      <c r="IM29" s="4">
        <v>58</v>
      </c>
      <c r="IN29" s="4">
        <v>36</v>
      </c>
      <c r="IO29" s="4">
        <v>35</v>
      </c>
      <c r="IP29" s="4">
        <v>62</v>
      </c>
      <c r="IQ29" s="4">
        <v>49</v>
      </c>
      <c r="IR29" s="4">
        <v>49</v>
      </c>
      <c r="IS29" s="4">
        <v>36</v>
      </c>
      <c r="IT29" s="3">
        <v>37.1</v>
      </c>
      <c r="IU29" s="3">
        <v>36.5</v>
      </c>
      <c r="IV29" s="3">
        <v>36</v>
      </c>
      <c r="IW29" s="3">
        <v>35.700000000000003</v>
      </c>
      <c r="IX29" s="3">
        <v>35.700000000000003</v>
      </c>
      <c r="IY29" s="3">
        <v>37.1</v>
      </c>
    </row>
    <row r="30" spans="1:259" x14ac:dyDescent="0.2">
      <c r="A30" s="1">
        <v>31</v>
      </c>
      <c r="B30" s="8" t="s">
        <v>2</v>
      </c>
      <c r="C30" s="3">
        <v>31.827515400410679</v>
      </c>
      <c r="D30" s="2">
        <v>1.6</v>
      </c>
      <c r="E30" s="8" t="s">
        <v>59</v>
      </c>
      <c r="F30" s="8" t="s">
        <v>58</v>
      </c>
      <c r="G30" s="8" t="s">
        <v>57</v>
      </c>
      <c r="H30" s="8">
        <v>17</v>
      </c>
      <c r="I30" s="8">
        <v>13</v>
      </c>
      <c r="J30" s="8">
        <v>18</v>
      </c>
      <c r="K30" s="12">
        <v>94.444444444444443</v>
      </c>
      <c r="L30" s="12">
        <v>72.222222222222214</v>
      </c>
      <c r="M30" s="12">
        <v>100</v>
      </c>
      <c r="N30" s="8">
        <v>84</v>
      </c>
      <c r="O30" s="8">
        <v>70</v>
      </c>
      <c r="P30" s="8">
        <v>84</v>
      </c>
      <c r="Q30" s="12">
        <v>100</v>
      </c>
      <c r="R30" s="12">
        <v>83.333333333333343</v>
      </c>
      <c r="S30" s="12">
        <v>100</v>
      </c>
      <c r="T30" s="8">
        <v>60</v>
      </c>
      <c r="U30" s="8">
        <v>70</v>
      </c>
      <c r="V30" s="8">
        <v>80</v>
      </c>
      <c r="W30" s="1">
        <v>54.1</v>
      </c>
      <c r="X30" s="1">
        <v>55.1</v>
      </c>
      <c r="Y30" s="1">
        <v>54.3</v>
      </c>
      <c r="Z30" s="1">
        <v>53.4</v>
      </c>
      <c r="AA30" s="1">
        <v>53.4</v>
      </c>
      <c r="AB30" s="1">
        <v>54.1</v>
      </c>
      <c r="AC30" s="3">
        <v>21.132812499999996</v>
      </c>
      <c r="AD30" s="3">
        <v>21.523437499999996</v>
      </c>
      <c r="AE30" s="3">
        <v>21.210937499999996</v>
      </c>
      <c r="AF30" s="3">
        <v>20.859374999999996</v>
      </c>
      <c r="AG30" s="3">
        <v>20.859374999999996</v>
      </c>
      <c r="AH30" s="3">
        <v>21.132812499999996</v>
      </c>
      <c r="AI30" s="1">
        <v>1990</v>
      </c>
      <c r="AJ30" s="1">
        <v>1990</v>
      </c>
      <c r="AK30" s="1">
        <v>1990</v>
      </c>
      <c r="AL30" s="3">
        <v>11</v>
      </c>
      <c r="AM30" s="3">
        <v>11</v>
      </c>
      <c r="AN30" s="3">
        <v>11</v>
      </c>
      <c r="AO30" s="3">
        <v>54.3</v>
      </c>
      <c r="AP30" s="3">
        <v>54.3</v>
      </c>
      <c r="AQ30" s="3">
        <v>54.3</v>
      </c>
      <c r="AR30" s="3">
        <v>54.6</v>
      </c>
      <c r="AS30" s="3">
        <v>54.6</v>
      </c>
      <c r="AT30" s="3">
        <v>54.6</v>
      </c>
      <c r="AU30" s="3">
        <v>271.60000000000002</v>
      </c>
      <c r="AV30" s="3">
        <v>271.60000000000002</v>
      </c>
      <c r="AW30" s="3">
        <v>271.60000000000002</v>
      </c>
      <c r="AX30" s="3">
        <v>34.4</v>
      </c>
      <c r="AY30" s="3">
        <v>34.4</v>
      </c>
      <c r="AZ30" s="3">
        <v>34.4</v>
      </c>
      <c r="BA30" s="3">
        <v>76.099999999999994</v>
      </c>
      <c r="BB30" s="3">
        <v>76.099999999999994</v>
      </c>
      <c r="BC30" s="3">
        <v>76.099999999999994</v>
      </c>
      <c r="BD30" s="5">
        <v>3.3217592592592597E-2</v>
      </c>
      <c r="BE30" s="5">
        <v>3.5185185185185187E-2</v>
      </c>
      <c r="BF30" s="5">
        <v>3.5763888888888887E-2</v>
      </c>
      <c r="BG30" s="5">
        <f>AVERAGE(BF30,BH30)</f>
        <v>3.3506944444444443E-2</v>
      </c>
      <c r="BH30" s="5">
        <v>3.125E-2</v>
      </c>
      <c r="BI30" s="5">
        <v>3.1365740740740743E-2</v>
      </c>
      <c r="BJ30" s="6">
        <v>132</v>
      </c>
      <c r="BK30" s="6">
        <v>128</v>
      </c>
      <c r="BL30" s="6">
        <v>122</v>
      </c>
      <c r="BM30" s="6">
        <f>AVERAGE(BL30,BN30)</f>
        <v>119.5</v>
      </c>
      <c r="BN30" s="6">
        <v>117</v>
      </c>
      <c r="BO30" s="6">
        <v>138</v>
      </c>
      <c r="BP30" s="6">
        <v>165</v>
      </c>
      <c r="BQ30" s="6">
        <v>160</v>
      </c>
      <c r="BR30" s="6">
        <v>219</v>
      </c>
      <c r="BS30" s="6">
        <f>AVERAGE(BR30,BT30)</f>
        <v>189</v>
      </c>
      <c r="BT30" s="6">
        <v>159</v>
      </c>
      <c r="BU30" s="6">
        <v>169</v>
      </c>
      <c r="BV30" s="6">
        <v>70</v>
      </c>
      <c r="BW30" s="6">
        <v>68</v>
      </c>
      <c r="BX30" s="6">
        <v>65</v>
      </c>
      <c r="BY30" s="6">
        <f>AVERAGE(BX30,BZ30)</f>
        <v>63.5</v>
      </c>
      <c r="BZ30" s="6">
        <v>62</v>
      </c>
      <c r="CA30" s="6">
        <v>73</v>
      </c>
      <c r="CB30" s="6">
        <v>88</v>
      </c>
      <c r="CC30" s="6">
        <v>85</v>
      </c>
      <c r="CD30" s="6">
        <v>116</v>
      </c>
      <c r="CE30" s="6">
        <f>AVERAGE(CD30,CF30)</f>
        <v>100.5</v>
      </c>
      <c r="CF30" s="6">
        <v>85</v>
      </c>
      <c r="CG30" s="6">
        <v>90</v>
      </c>
      <c r="CH30" s="5">
        <v>2.3379629629629631E-3</v>
      </c>
      <c r="CI30" s="5">
        <v>5.9027777777777776E-3</v>
      </c>
      <c r="CJ30" s="5">
        <v>1.2604166666666666E-2</v>
      </c>
      <c r="CK30" s="5">
        <f>AVERAGE(CJ30,CL30)</f>
        <v>1.083912037037037E-2</v>
      </c>
      <c r="CL30" s="5">
        <v>9.0740740740740729E-3</v>
      </c>
      <c r="CM30" s="5">
        <v>3.8078703703703707E-3</v>
      </c>
      <c r="CN30" s="5">
        <v>8.5300925925925926E-3</v>
      </c>
      <c r="CO30" s="5">
        <v>1.1087962962962964E-2</v>
      </c>
      <c r="CP30" s="5">
        <v>9.7106481481481471E-3</v>
      </c>
      <c r="CQ30" s="5">
        <f>AVERAGE(CP30,CR30)</f>
        <v>1.2135416666666666E-2</v>
      </c>
      <c r="CR30" s="5">
        <v>1.4560185185185183E-2</v>
      </c>
      <c r="CS30" s="5">
        <v>7.5347222222222213E-3</v>
      </c>
      <c r="CT30" s="5">
        <v>1.2685185185185183E-2</v>
      </c>
      <c r="CU30" s="5">
        <v>1.2800925925925926E-2</v>
      </c>
      <c r="CV30" s="5">
        <v>8.2638888888888883E-3</v>
      </c>
      <c r="CW30" s="5">
        <f>AVERAGE(CV30,CX30)</f>
        <v>6.6030092592592581E-3</v>
      </c>
      <c r="CX30" s="5">
        <v>4.9421296296296288E-3</v>
      </c>
      <c r="CY30" s="5">
        <v>9.1550925925925931E-3</v>
      </c>
      <c r="CZ30" s="5">
        <v>6.782407407407408E-3</v>
      </c>
      <c r="DA30" s="5">
        <v>4.1666666666666666E-3</v>
      </c>
      <c r="DB30" s="5">
        <v>2.7662037037037034E-3</v>
      </c>
      <c r="DC30" s="5">
        <f>AVERAGE(DB30,DD30)</f>
        <v>1.5104166666666664E-3</v>
      </c>
      <c r="DD30" s="5">
        <v>2.5462962962962961E-4</v>
      </c>
      <c r="DE30" s="5">
        <v>1.0358796296296295E-2</v>
      </c>
      <c r="DF30" s="5">
        <v>0</v>
      </c>
      <c r="DG30" s="5">
        <v>0</v>
      </c>
      <c r="DH30" s="5">
        <v>1.3888888888888889E-4</v>
      </c>
      <c r="DI30" s="5">
        <f>AVERAGE(DH30,DJ30)</f>
        <v>6.9444444444444444E-5</v>
      </c>
      <c r="DJ30" s="5">
        <v>0</v>
      </c>
      <c r="DK30" s="5">
        <v>1.1574074074074073E-4</v>
      </c>
      <c r="DL30" s="6">
        <v>311</v>
      </c>
      <c r="DM30" s="6">
        <v>312</v>
      </c>
      <c r="DN30" s="6">
        <v>278</v>
      </c>
      <c r="DO30" s="6">
        <f>AVERAGE(DN30,DP30)</f>
        <v>253.5</v>
      </c>
      <c r="DP30" s="6">
        <v>229</v>
      </c>
      <c r="DQ30" s="6">
        <v>316</v>
      </c>
      <c r="DR30" s="6">
        <v>66</v>
      </c>
      <c r="DS30" s="6">
        <v>62</v>
      </c>
      <c r="DT30" s="6">
        <v>49</v>
      </c>
      <c r="DU30" s="6">
        <f>AVERAGE(DT30,DV30)</f>
        <v>42</v>
      </c>
      <c r="DV30" s="6">
        <v>35</v>
      </c>
      <c r="DW30" s="6">
        <v>72</v>
      </c>
      <c r="DX30" s="6">
        <v>68</v>
      </c>
      <c r="DY30" s="6">
        <v>64</v>
      </c>
      <c r="DZ30" s="6">
        <v>56</v>
      </c>
      <c r="EA30" s="6">
        <f>AVERAGE(DZ30,EB30)</f>
        <v>48.5</v>
      </c>
      <c r="EB30" s="6">
        <v>41</v>
      </c>
      <c r="EC30" s="6">
        <v>73</v>
      </c>
      <c r="ED30" s="6">
        <f t="shared" si="29"/>
        <v>7.0383275261324032</v>
      </c>
      <c r="EE30" s="6">
        <f t="shared" si="29"/>
        <v>16.776315789473685</v>
      </c>
      <c r="EF30" s="6">
        <f t="shared" si="29"/>
        <v>35.242718446601941</v>
      </c>
      <c r="EG30" s="6">
        <f t="shared" si="29"/>
        <v>32.348877374784109</v>
      </c>
      <c r="EH30" s="6">
        <f t="shared" si="29"/>
        <v>29.037037037037035</v>
      </c>
      <c r="EI30" s="6">
        <f t="shared" si="29"/>
        <v>12.140221402214022</v>
      </c>
      <c r="EJ30" s="6">
        <f t="shared" si="30"/>
        <v>25.6794425087108</v>
      </c>
      <c r="EK30" s="6">
        <f t="shared" si="30"/>
        <v>31.513157894736846</v>
      </c>
      <c r="EL30" s="6">
        <f t="shared" si="30"/>
        <v>27.152103559870547</v>
      </c>
      <c r="EM30" s="6">
        <f t="shared" si="30"/>
        <v>36.217616580310874</v>
      </c>
      <c r="EN30" s="6">
        <f t="shared" si="30"/>
        <v>46.592592592592588</v>
      </c>
      <c r="EO30" s="6">
        <f t="shared" si="30"/>
        <v>24.022140221402207</v>
      </c>
      <c r="EP30" s="6">
        <f t="shared" si="31"/>
        <v>38.188153310104518</v>
      </c>
      <c r="EQ30" s="6">
        <f t="shared" si="31"/>
        <v>36.381578947368418</v>
      </c>
      <c r="ER30" s="6">
        <f t="shared" si="31"/>
        <v>23.106796116504853</v>
      </c>
      <c r="ES30" s="6">
        <f t="shared" si="31"/>
        <v>19.706390328151983</v>
      </c>
      <c r="ET30" s="6">
        <f t="shared" si="31"/>
        <v>15.814814814814811</v>
      </c>
      <c r="EU30" s="6">
        <f t="shared" si="31"/>
        <v>29.188191881918819</v>
      </c>
      <c r="EV30" s="6">
        <f t="shared" si="32"/>
        <v>20.418118466898953</v>
      </c>
      <c r="EW30" s="6">
        <f t="shared" si="32"/>
        <v>11.842105263157894</v>
      </c>
      <c r="EX30" s="6">
        <f t="shared" si="32"/>
        <v>7.7346278317152102</v>
      </c>
      <c r="EY30" s="6">
        <f t="shared" si="32"/>
        <v>4.5077720207253877</v>
      </c>
      <c r="EZ30" s="6">
        <f t="shared" si="32"/>
        <v>0.81481481481481477</v>
      </c>
      <c r="FA30" s="6">
        <f t="shared" si="32"/>
        <v>33.025830258302577</v>
      </c>
      <c r="FB30" s="6">
        <f t="shared" si="33"/>
        <v>0</v>
      </c>
      <c r="FC30" s="6">
        <f t="shared" si="33"/>
        <v>0</v>
      </c>
      <c r="FD30" s="6">
        <f t="shared" si="33"/>
        <v>0.38834951456310679</v>
      </c>
      <c r="FE30" s="6">
        <f t="shared" si="33"/>
        <v>0.20725388601036268</v>
      </c>
      <c r="FF30" s="6">
        <f t="shared" si="33"/>
        <v>0</v>
      </c>
      <c r="FG30" s="6">
        <f t="shared" si="33"/>
        <v>0.36900369003690031</v>
      </c>
      <c r="FH30" s="1">
        <v>24.5</v>
      </c>
      <c r="FI30" s="1">
        <v>27</v>
      </c>
      <c r="FJ30" s="1">
        <v>19.5</v>
      </c>
      <c r="FK30" s="1">
        <v>24</v>
      </c>
      <c r="FL30" s="1">
        <v>24</v>
      </c>
      <c r="FM30" s="1">
        <v>24.5</v>
      </c>
      <c r="FN30" s="4">
        <v>230.50863140495863</v>
      </c>
      <c r="FO30" s="4">
        <v>322.81084631879918</v>
      </c>
      <c r="FP30" s="4">
        <v>199.4242826682912</v>
      </c>
      <c r="FQ30" s="4">
        <v>289.29964581497796</v>
      </c>
      <c r="FR30" s="4">
        <v>289.29964581497796</v>
      </c>
      <c r="FS30" s="4">
        <v>230.50863140495863</v>
      </c>
      <c r="FT30" s="2">
        <v>6.9990017943336618</v>
      </c>
      <c r="FU30" s="2">
        <v>2.912147612156295</v>
      </c>
      <c r="FV30" s="2">
        <v>2.5176983596076368</v>
      </c>
      <c r="FW30" s="2">
        <v>3.158545039008299</v>
      </c>
      <c r="FX30" s="2">
        <v>3.158545039008299</v>
      </c>
      <c r="FY30" s="2">
        <v>6.9990017943336618</v>
      </c>
      <c r="FZ30" s="1">
        <v>29.6</v>
      </c>
      <c r="GA30" s="1">
        <v>31.4</v>
      </c>
      <c r="GB30" s="1">
        <v>29.4</v>
      </c>
      <c r="GC30" s="1">
        <v>29.3</v>
      </c>
      <c r="GD30" s="1">
        <v>29.3</v>
      </c>
      <c r="GE30" s="1">
        <v>29.6</v>
      </c>
      <c r="GF30" s="1">
        <v>35</v>
      </c>
      <c r="GG30" s="1">
        <v>42</v>
      </c>
      <c r="GH30" s="1">
        <v>28</v>
      </c>
      <c r="GI30" s="1">
        <v>32</v>
      </c>
      <c r="GJ30" s="1">
        <v>32</v>
      </c>
      <c r="GK30" s="1">
        <v>35</v>
      </c>
      <c r="GL30" s="4">
        <v>99</v>
      </c>
      <c r="GM30" s="4">
        <v>103</v>
      </c>
      <c r="GN30" s="4">
        <v>104</v>
      </c>
      <c r="GO30" s="4">
        <v>103</v>
      </c>
      <c r="GP30" s="4">
        <v>103</v>
      </c>
      <c r="GQ30" s="4">
        <v>99</v>
      </c>
      <c r="GR30" s="4">
        <v>62</v>
      </c>
      <c r="GS30" s="4">
        <v>57</v>
      </c>
      <c r="GT30" s="4">
        <v>64</v>
      </c>
      <c r="GU30" s="4">
        <v>64</v>
      </c>
      <c r="GV30" s="4">
        <v>64</v>
      </c>
      <c r="GW30" s="4">
        <v>62</v>
      </c>
      <c r="GX30" s="4">
        <v>88</v>
      </c>
      <c r="GY30" s="4">
        <v>94</v>
      </c>
      <c r="GZ30" s="4">
        <v>89</v>
      </c>
      <c r="HA30" s="4">
        <v>94</v>
      </c>
      <c r="HB30" s="4">
        <v>94</v>
      </c>
      <c r="HC30" s="4">
        <v>88</v>
      </c>
      <c r="HD30" s="4">
        <v>62</v>
      </c>
      <c r="HE30" s="4">
        <v>62</v>
      </c>
      <c r="HF30" s="4">
        <v>52</v>
      </c>
      <c r="HG30" s="4">
        <v>54</v>
      </c>
      <c r="HH30" s="4">
        <v>54</v>
      </c>
      <c r="HI30" s="4">
        <v>62</v>
      </c>
      <c r="HJ30" s="4">
        <v>80</v>
      </c>
      <c r="HK30" s="4">
        <v>76</v>
      </c>
      <c r="HL30" s="4">
        <v>77</v>
      </c>
      <c r="HM30" s="4">
        <v>76</v>
      </c>
      <c r="HN30" s="4">
        <v>76</v>
      </c>
      <c r="HO30" s="4">
        <v>80</v>
      </c>
      <c r="HP30" s="4">
        <v>52</v>
      </c>
      <c r="HQ30" s="4">
        <v>46</v>
      </c>
      <c r="HR30" s="4">
        <v>42</v>
      </c>
      <c r="HS30" s="4">
        <v>50</v>
      </c>
      <c r="HT30" s="4">
        <v>50</v>
      </c>
      <c r="HU30" s="4">
        <v>52</v>
      </c>
      <c r="HV30" s="4">
        <v>69</v>
      </c>
      <c r="HW30" s="4">
        <v>68</v>
      </c>
      <c r="HX30" s="4">
        <v>68</v>
      </c>
      <c r="HY30" s="4">
        <v>68</v>
      </c>
      <c r="HZ30" s="4">
        <v>68</v>
      </c>
      <c r="IA30" s="4">
        <v>69</v>
      </c>
      <c r="IB30" s="4">
        <v>43</v>
      </c>
      <c r="IC30" s="4">
        <v>38</v>
      </c>
      <c r="ID30" s="4">
        <v>39</v>
      </c>
      <c r="IE30" s="4">
        <v>42</v>
      </c>
      <c r="IF30" s="4">
        <v>42</v>
      </c>
      <c r="IG30" s="4">
        <v>43</v>
      </c>
      <c r="IH30" s="4">
        <v>66</v>
      </c>
      <c r="II30" s="4">
        <v>61</v>
      </c>
      <c r="IJ30" s="4">
        <v>72</v>
      </c>
      <c r="IK30" s="4">
        <v>65</v>
      </c>
      <c r="IL30" s="4">
        <v>65</v>
      </c>
      <c r="IM30" s="4">
        <v>66</v>
      </c>
      <c r="IN30" s="4">
        <v>66</v>
      </c>
      <c r="IO30" s="4">
        <v>67</v>
      </c>
      <c r="IP30" s="4">
        <v>74</v>
      </c>
      <c r="IQ30" s="4">
        <v>80</v>
      </c>
      <c r="IR30" s="4">
        <v>80</v>
      </c>
      <c r="IS30" s="4">
        <v>66</v>
      </c>
      <c r="IT30" s="3">
        <v>42</v>
      </c>
      <c r="IU30" s="3">
        <v>43.5</v>
      </c>
      <c r="IV30" s="3">
        <v>40.4</v>
      </c>
      <c r="IW30" s="3">
        <v>39.9</v>
      </c>
      <c r="IX30" s="3">
        <v>39.9</v>
      </c>
      <c r="IY30" s="3">
        <v>42</v>
      </c>
    </row>
    <row r="31" spans="1:259" x14ac:dyDescent="0.2">
      <c r="A31" s="1">
        <v>32</v>
      </c>
      <c r="B31" s="8" t="s">
        <v>2</v>
      </c>
      <c r="C31" s="3">
        <v>28.470910335386723</v>
      </c>
      <c r="D31" s="2">
        <v>1.77</v>
      </c>
      <c r="E31" s="8" t="s">
        <v>59</v>
      </c>
      <c r="F31" s="8" t="s">
        <v>58</v>
      </c>
      <c r="G31" s="8" t="s">
        <v>57</v>
      </c>
      <c r="H31" s="8">
        <v>15</v>
      </c>
      <c r="I31" s="8">
        <v>15</v>
      </c>
      <c r="J31" s="8">
        <v>18</v>
      </c>
      <c r="K31" s="12">
        <v>83.333333333333343</v>
      </c>
      <c r="L31" s="12">
        <v>83.333333333333343</v>
      </c>
      <c r="M31" s="12">
        <v>100</v>
      </c>
      <c r="N31" s="8">
        <v>74</v>
      </c>
      <c r="O31" s="8">
        <v>78</v>
      </c>
      <c r="P31" s="8">
        <v>80</v>
      </c>
      <c r="Q31" s="12">
        <v>88.095238095238088</v>
      </c>
      <c r="R31" s="12">
        <v>92.857142857142861</v>
      </c>
      <c r="S31" s="12">
        <v>95.238095238095227</v>
      </c>
      <c r="T31" s="8">
        <v>60</v>
      </c>
      <c r="U31" s="8">
        <v>60</v>
      </c>
      <c r="V31" s="8">
        <v>60</v>
      </c>
      <c r="W31" s="1">
        <v>64.3</v>
      </c>
      <c r="X31" s="1">
        <v>64.599999999999994</v>
      </c>
      <c r="Y31" s="1">
        <v>62</v>
      </c>
      <c r="Z31" s="1">
        <v>65.099999999999994</v>
      </c>
      <c r="AA31" s="1">
        <v>65.099999999999994</v>
      </c>
      <c r="AB31" s="1">
        <v>64.3</v>
      </c>
      <c r="AC31" s="3">
        <v>20.524115037185993</v>
      </c>
      <c r="AD31" s="3">
        <v>20.619872961154197</v>
      </c>
      <c r="AE31" s="3">
        <v>19.789970953429727</v>
      </c>
      <c r="AF31" s="3">
        <v>20.779469501101214</v>
      </c>
      <c r="AG31" s="3">
        <v>20.779469501101214</v>
      </c>
      <c r="AH31" s="3">
        <v>20.524115037185993</v>
      </c>
      <c r="AI31" s="1">
        <v>2200</v>
      </c>
      <c r="AJ31" s="1">
        <v>2170</v>
      </c>
      <c r="AK31" s="1">
        <v>2170</v>
      </c>
      <c r="AL31" s="3">
        <v>11.7</v>
      </c>
      <c r="AM31" s="3">
        <v>11.5</v>
      </c>
      <c r="AN31" s="3">
        <v>11.5</v>
      </c>
      <c r="AO31" s="3">
        <v>64.3</v>
      </c>
      <c r="AP31" s="3">
        <v>62</v>
      </c>
      <c r="AQ31" s="3">
        <v>62</v>
      </c>
      <c r="AR31" s="3">
        <v>54.2</v>
      </c>
      <c r="AS31" s="3">
        <v>54.4</v>
      </c>
      <c r="AT31" s="3">
        <v>54.4</v>
      </c>
      <c r="AU31" s="3">
        <v>298</v>
      </c>
      <c r="AV31" s="3">
        <v>295</v>
      </c>
      <c r="AW31" s="3">
        <v>295</v>
      </c>
      <c r="AX31" s="3">
        <v>34.1</v>
      </c>
      <c r="AY31" s="3">
        <v>34.1</v>
      </c>
      <c r="AZ31" s="3">
        <v>34.1</v>
      </c>
      <c r="BA31" s="3">
        <v>83.4</v>
      </c>
      <c r="BB31" s="3">
        <v>82</v>
      </c>
      <c r="BC31" s="3">
        <v>82</v>
      </c>
      <c r="BD31" s="5">
        <v>3.3796296296296297E-2</v>
      </c>
      <c r="BE31" s="5">
        <v>3.3796296296296297E-2</v>
      </c>
      <c r="BF31" s="5">
        <v>2.8009259259259262E-2</v>
      </c>
      <c r="BG31" s="5">
        <v>3.9988425925925927E-2</v>
      </c>
      <c r="BH31" s="5">
        <v>2.449074074074074E-2</v>
      </c>
      <c r="BI31" s="5">
        <v>2.8645833333333332E-2</v>
      </c>
      <c r="BJ31" s="6">
        <v>153</v>
      </c>
      <c r="BK31" s="6">
        <v>153</v>
      </c>
      <c r="BL31" s="6">
        <v>165</v>
      </c>
      <c r="BM31" s="6">
        <v>154</v>
      </c>
      <c r="BN31" s="6">
        <v>141</v>
      </c>
      <c r="BO31" s="6">
        <v>147</v>
      </c>
      <c r="BP31" s="6">
        <v>184</v>
      </c>
      <c r="BQ31" s="6">
        <v>184</v>
      </c>
      <c r="BR31" s="6">
        <v>193</v>
      </c>
      <c r="BS31" s="6">
        <v>181</v>
      </c>
      <c r="BT31" s="6">
        <v>177</v>
      </c>
      <c r="BU31" s="6">
        <v>222</v>
      </c>
      <c r="BV31" s="6">
        <v>80</v>
      </c>
      <c r="BW31" s="6">
        <v>80</v>
      </c>
      <c r="BX31" s="6">
        <v>86</v>
      </c>
      <c r="BY31" s="6">
        <v>80</v>
      </c>
      <c r="BZ31" s="6">
        <v>73</v>
      </c>
      <c r="CA31" s="6">
        <v>77</v>
      </c>
      <c r="CB31" s="6">
        <v>96</v>
      </c>
      <c r="CC31" s="6">
        <v>96</v>
      </c>
      <c r="CD31" s="6">
        <v>101</v>
      </c>
      <c r="CE31" s="6">
        <v>94</v>
      </c>
      <c r="CF31" s="6">
        <v>92</v>
      </c>
      <c r="CG31" s="6">
        <v>116</v>
      </c>
      <c r="CH31" s="5">
        <v>1.0763888888888889E-3</v>
      </c>
      <c r="CI31" s="5">
        <v>1.0763888888888889E-3</v>
      </c>
      <c r="CJ31" s="5">
        <v>1.0416666666666667E-4</v>
      </c>
      <c r="CK31" s="5">
        <v>1.2847222222222223E-3</v>
      </c>
      <c r="CL31" s="5">
        <v>3.0439814814814821E-3</v>
      </c>
      <c r="CM31" s="5">
        <v>2.9745370370370373E-3</v>
      </c>
      <c r="CN31" s="5">
        <v>5.2430555555555555E-3</v>
      </c>
      <c r="CO31" s="5">
        <v>5.2430555555555555E-3</v>
      </c>
      <c r="CP31" s="5">
        <v>1.7245370370370372E-3</v>
      </c>
      <c r="CQ31" s="5">
        <v>4.3055555555555555E-3</v>
      </c>
      <c r="CR31" s="5">
        <v>6.238425925925925E-3</v>
      </c>
      <c r="CS31" s="5">
        <v>7.6736111111111111E-3</v>
      </c>
      <c r="CT31" s="5">
        <v>7.8819444444444432E-3</v>
      </c>
      <c r="CU31" s="5">
        <v>7.8819444444444432E-3</v>
      </c>
      <c r="CV31" s="5">
        <v>7.2453703703703708E-3</v>
      </c>
      <c r="CW31" s="5">
        <v>1.0717592592592593E-2</v>
      </c>
      <c r="CX31" s="5">
        <v>6.5624999999999998E-3</v>
      </c>
      <c r="CY31" s="5">
        <v>4.0162037037037033E-3</v>
      </c>
      <c r="CZ31" s="5">
        <v>1.1979166666666666E-2</v>
      </c>
      <c r="DA31" s="5">
        <v>1.1979166666666666E-2</v>
      </c>
      <c r="DB31" s="5">
        <v>5.8680555555555543E-3</v>
      </c>
      <c r="DC31" s="5">
        <v>1.8877314814814816E-2</v>
      </c>
      <c r="DD31" s="5">
        <v>7.2222222222222228E-3</v>
      </c>
      <c r="DE31" s="5">
        <v>7.2337962962962963E-3</v>
      </c>
      <c r="DF31" s="5">
        <v>7.2800925925925915E-3</v>
      </c>
      <c r="DG31" s="5">
        <v>7.2800925925925915E-3</v>
      </c>
      <c r="DH31" s="5">
        <v>1.306712962962963E-2</v>
      </c>
      <c r="DI31" s="5">
        <v>4.5717592592592589E-3</v>
      </c>
      <c r="DJ31" s="5">
        <v>1.2037037037037038E-3</v>
      </c>
      <c r="DK31" s="5">
        <v>5.0462962962962961E-3</v>
      </c>
      <c r="DL31" s="6">
        <v>496</v>
      </c>
      <c r="DM31" s="6">
        <v>496</v>
      </c>
      <c r="DN31" s="6">
        <v>472</v>
      </c>
      <c r="DO31" s="6">
        <v>589</v>
      </c>
      <c r="DP31" s="6">
        <v>310</v>
      </c>
      <c r="DQ31" s="6">
        <v>391</v>
      </c>
      <c r="DR31" s="6">
        <v>112</v>
      </c>
      <c r="DS31" s="6">
        <v>112</v>
      </c>
      <c r="DT31" s="6">
        <v>118</v>
      </c>
      <c r="DU31" s="6">
        <v>132</v>
      </c>
      <c r="DV31" s="6">
        <v>63</v>
      </c>
      <c r="DW31" s="6">
        <v>88</v>
      </c>
      <c r="DX31" s="6">
        <v>107</v>
      </c>
      <c r="DY31" s="6">
        <v>107</v>
      </c>
      <c r="DZ31" s="6">
        <v>113</v>
      </c>
      <c r="EA31" s="6">
        <v>126</v>
      </c>
      <c r="EB31" s="6">
        <v>59</v>
      </c>
      <c r="EC31" s="6">
        <v>86</v>
      </c>
      <c r="ED31" s="6">
        <f t="shared" si="29"/>
        <v>3.1849315068493151</v>
      </c>
      <c r="EE31" s="6">
        <f t="shared" si="29"/>
        <v>3.1849315068493151</v>
      </c>
      <c r="EF31" s="6">
        <f t="shared" si="29"/>
        <v>0.37190082644628103</v>
      </c>
      <c r="EG31" s="6">
        <f t="shared" si="29"/>
        <v>3.2127351664254706</v>
      </c>
      <c r="EH31" s="6">
        <f t="shared" si="29"/>
        <v>12.429111531190928</v>
      </c>
      <c r="EI31" s="6">
        <f t="shared" si="29"/>
        <v>10.383838383838384</v>
      </c>
      <c r="EJ31" s="6">
        <f t="shared" si="30"/>
        <v>15.513698630136988</v>
      </c>
      <c r="EK31" s="6">
        <f t="shared" si="30"/>
        <v>15.513698630136988</v>
      </c>
      <c r="EL31" s="6">
        <f t="shared" si="30"/>
        <v>6.1570247933884295</v>
      </c>
      <c r="EM31" s="6">
        <f t="shared" si="30"/>
        <v>10.767004341534008</v>
      </c>
      <c r="EN31" s="6">
        <f t="shared" si="30"/>
        <v>25.472589792060489</v>
      </c>
      <c r="EO31" s="6">
        <f t="shared" si="30"/>
        <v>26.787878787878789</v>
      </c>
      <c r="EP31" s="6">
        <f t="shared" si="31"/>
        <v>23.321917808219172</v>
      </c>
      <c r="EQ31" s="6">
        <f t="shared" si="31"/>
        <v>23.321917808219172</v>
      </c>
      <c r="ER31" s="6">
        <f t="shared" si="31"/>
        <v>25.867768595041323</v>
      </c>
      <c r="ES31" s="6">
        <f t="shared" si="31"/>
        <v>26.801736613603474</v>
      </c>
      <c r="ET31" s="6">
        <f t="shared" si="31"/>
        <v>26.79584120982987</v>
      </c>
      <c r="EU31" s="6">
        <f t="shared" si="31"/>
        <v>14.020202020202021</v>
      </c>
      <c r="EV31" s="6">
        <f t="shared" si="32"/>
        <v>35.445205479452049</v>
      </c>
      <c r="EW31" s="6">
        <f t="shared" si="32"/>
        <v>35.445205479452049</v>
      </c>
      <c r="EX31" s="6">
        <f t="shared" si="32"/>
        <v>20.95041322314049</v>
      </c>
      <c r="EY31" s="6">
        <f t="shared" si="32"/>
        <v>47.206946454413895</v>
      </c>
      <c r="EZ31" s="6">
        <f t="shared" si="32"/>
        <v>29.489603024574674</v>
      </c>
      <c r="FA31" s="6">
        <f t="shared" si="32"/>
        <v>25.252525252525253</v>
      </c>
      <c r="FB31" s="6">
        <f t="shared" si="33"/>
        <v>21.541095890410958</v>
      </c>
      <c r="FC31" s="6">
        <f t="shared" si="33"/>
        <v>21.541095890410958</v>
      </c>
      <c r="FD31" s="6">
        <f t="shared" si="33"/>
        <v>46.652892561983471</v>
      </c>
      <c r="FE31" s="6">
        <f t="shared" si="33"/>
        <v>11.432706222865411</v>
      </c>
      <c r="FF31" s="6">
        <f t="shared" si="33"/>
        <v>4.9149338374291123</v>
      </c>
      <c r="FG31" s="6">
        <f t="shared" si="33"/>
        <v>17.616161616161616</v>
      </c>
      <c r="FH31" s="1">
        <v>32</v>
      </c>
      <c r="FI31" s="1">
        <v>32</v>
      </c>
      <c r="FJ31" s="1">
        <v>27</v>
      </c>
      <c r="FK31" s="1">
        <v>32</v>
      </c>
      <c r="FL31" s="1">
        <v>32</v>
      </c>
      <c r="FM31" s="1">
        <v>32</v>
      </c>
      <c r="FN31" s="4">
        <v>487.8966603773585</v>
      </c>
      <c r="FO31" s="4">
        <v>440.48323104693139</v>
      </c>
      <c r="FP31" s="4">
        <v>604.59704663212437</v>
      </c>
      <c r="FQ31" s="4">
        <v>583.77937975754162</v>
      </c>
      <c r="FR31" s="4">
        <v>583.77937975754162</v>
      </c>
      <c r="FS31" s="4">
        <v>487.8966603773585</v>
      </c>
      <c r="FT31" s="2">
        <v>3.2064328445101715</v>
      </c>
      <c r="FU31" s="2">
        <v>3.2438060920997356</v>
      </c>
      <c r="FV31" s="2">
        <v>2.0587887425002886</v>
      </c>
      <c r="FW31" s="2">
        <v>2.2809849589709925</v>
      </c>
      <c r="FX31" s="2">
        <v>2.2809849589709925</v>
      </c>
      <c r="FY31" s="2">
        <v>3.2064328445101715</v>
      </c>
      <c r="FZ31" s="1">
        <v>26.1</v>
      </c>
      <c r="GA31" s="1">
        <v>29</v>
      </c>
      <c r="GB31" s="1">
        <v>28.2</v>
      </c>
      <c r="GC31" s="1">
        <v>27.3</v>
      </c>
      <c r="GD31" s="1">
        <v>27.3</v>
      </c>
      <c r="GE31" s="1">
        <v>26.1</v>
      </c>
      <c r="GF31" s="1">
        <v>44</v>
      </c>
      <c r="GG31" s="1">
        <v>50</v>
      </c>
      <c r="GH31" s="1">
        <v>36</v>
      </c>
      <c r="GI31" s="1">
        <v>39</v>
      </c>
      <c r="GJ31" s="1">
        <v>39</v>
      </c>
      <c r="GK31" s="1">
        <v>44</v>
      </c>
      <c r="GL31" s="4">
        <v>118</v>
      </c>
      <c r="GM31" s="4">
        <v>140</v>
      </c>
      <c r="GN31" s="4">
        <v>164</v>
      </c>
      <c r="GO31" s="4">
        <v>141</v>
      </c>
      <c r="GP31" s="4">
        <v>141</v>
      </c>
      <c r="GQ31" s="4">
        <v>118</v>
      </c>
      <c r="GR31" s="4">
        <v>68</v>
      </c>
      <c r="GS31" s="4">
        <v>75</v>
      </c>
      <c r="GT31" s="4">
        <v>76</v>
      </c>
      <c r="GU31" s="4">
        <v>71</v>
      </c>
      <c r="GV31" s="4">
        <v>71</v>
      </c>
      <c r="GW31" s="4">
        <v>68</v>
      </c>
      <c r="GX31" s="4">
        <v>114</v>
      </c>
      <c r="GY31" s="4">
        <v>119</v>
      </c>
      <c r="GZ31" s="4">
        <v>122</v>
      </c>
      <c r="HA31" s="4">
        <v>119</v>
      </c>
      <c r="HB31" s="4">
        <v>119</v>
      </c>
      <c r="HC31" s="4">
        <v>114</v>
      </c>
      <c r="HD31" s="4">
        <v>62</v>
      </c>
      <c r="HE31" s="4">
        <v>66</v>
      </c>
      <c r="HF31" s="4">
        <v>60</v>
      </c>
      <c r="HG31" s="4">
        <v>65</v>
      </c>
      <c r="HH31" s="4">
        <v>65</v>
      </c>
      <c r="HI31" s="4">
        <v>62</v>
      </c>
      <c r="HJ31" s="4">
        <v>94</v>
      </c>
      <c r="HK31" s="4">
        <v>110</v>
      </c>
      <c r="HL31" s="4">
        <v>99</v>
      </c>
      <c r="HM31" s="4">
        <v>100</v>
      </c>
      <c r="HN31" s="4">
        <v>100</v>
      </c>
      <c r="HO31" s="4">
        <v>94</v>
      </c>
      <c r="HP31" s="4">
        <v>49</v>
      </c>
      <c r="HQ31" s="4">
        <v>57</v>
      </c>
      <c r="HR31" s="4">
        <v>54</v>
      </c>
      <c r="HS31" s="4">
        <v>53</v>
      </c>
      <c r="HT31" s="4">
        <v>53</v>
      </c>
      <c r="HU31" s="4">
        <v>49</v>
      </c>
      <c r="HV31" s="4">
        <v>83</v>
      </c>
      <c r="HW31" s="4">
        <v>89</v>
      </c>
      <c r="HX31" s="4">
        <v>80</v>
      </c>
      <c r="HY31" s="4">
        <v>81</v>
      </c>
      <c r="HZ31" s="4">
        <v>81</v>
      </c>
      <c r="IA31" s="4">
        <v>83</v>
      </c>
      <c r="IB31" s="4">
        <v>46</v>
      </c>
      <c r="IC31" s="4">
        <v>47</v>
      </c>
      <c r="ID31" s="4">
        <v>35</v>
      </c>
      <c r="IE31" s="4">
        <v>47</v>
      </c>
      <c r="IF31" s="4">
        <v>47</v>
      </c>
      <c r="IG31" s="4">
        <v>46</v>
      </c>
      <c r="IH31" s="4">
        <v>73</v>
      </c>
      <c r="II31" s="4">
        <v>70</v>
      </c>
      <c r="IJ31" s="4">
        <v>70</v>
      </c>
      <c r="IK31" s="4">
        <v>70</v>
      </c>
      <c r="IL31" s="4">
        <v>70</v>
      </c>
      <c r="IM31" s="4">
        <v>73</v>
      </c>
      <c r="IN31" s="4">
        <v>68</v>
      </c>
      <c r="IO31" s="4">
        <v>61</v>
      </c>
      <c r="IP31" s="4">
        <v>72</v>
      </c>
      <c r="IQ31" s="4">
        <v>73</v>
      </c>
      <c r="IR31" s="4">
        <v>73</v>
      </c>
      <c r="IS31" s="4">
        <v>68</v>
      </c>
      <c r="IT31" s="3">
        <v>38.9</v>
      </c>
      <c r="IU31" s="3">
        <v>39.700000000000003</v>
      </c>
      <c r="IV31" s="3">
        <v>41.1</v>
      </c>
      <c r="IW31" s="3">
        <v>43.1</v>
      </c>
      <c r="IX31" s="3">
        <v>43.1</v>
      </c>
      <c r="IY31" s="3">
        <v>38.9</v>
      </c>
    </row>
    <row r="36" spans="23:23" x14ac:dyDescent="0.2">
      <c r="W3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Data for repository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Καρπουζή Χριστίνα</dc:creator>
  <cp:lastModifiedBy>Καρπουζή Χριστίνα</cp:lastModifiedBy>
  <dcterms:created xsi:type="dcterms:W3CDTF">2025-01-17T10:09:50Z</dcterms:created>
  <dcterms:modified xsi:type="dcterms:W3CDTF">2025-03-06T10:34:04Z</dcterms:modified>
</cp:coreProperties>
</file>